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<sst xmlns="http://schemas.openxmlformats.org/spreadsheetml/2006/main" count="917" uniqueCount="419">
  <si>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</si>
  <si>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</si>
  <si>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</si>
  <si>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</si>
  <si>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</si>
  <si>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</si>
  <si>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</si>
  <si>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</si>
  <si>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</si>
  <si>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</si>
  <si>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</si>
  <si>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</si>
  <si>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</si>
  <si>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</si>
  <si>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</si>
  <si>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</si>
  <si>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</si>
  <si>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</si>
  <si>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</si>
  <si>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</si>
  <si>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</si>
  <si>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</si>
  <si>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</si>
  <si>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</si>
  <si>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</si>
  <si>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</si>
  <si>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</si>
  <si>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</si>
  <si>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</si>
  <si>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</si>
  <si>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</si>
  <si>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</si>
  <si>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</si>
  <si>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</si>
  <si>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</si>
  <si>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</si>
  <si>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</si>
  <si>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</si>
  <si>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</si>
  <si>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</si>
  <si>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</si>
  <si>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</si>
  <si>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</si>
  <si>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</si>
  <si>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</si>
  <si>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</si>
  <si>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</si>
  <si>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</si>
  <si>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</si>
  <si>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</si>
  <si>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</si>
  <si>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</si>
  <si>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</si>
  <si>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</si>
  <si>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</si>
  <si>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</si>
  <si>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</si>
  <si>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</si>
  <si>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</si>
  <si>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</si>
  <si>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</si>
  <si>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</si>
  <si>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</si>
  <si>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</si>
  <si>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</si>
  <si>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</si>
  <si>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</si>
  <si>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</si>
  <si>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</si>
  <si>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</si>
  <si>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</si>
  <si>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</si>
  <si>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</si>
  <si>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</si>
  <si>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</si>
  <si>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</si>
  <si>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</si>
  <si>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</si>
  <si>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</si>
  <si>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</si>
  <si>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</si>
  <si>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</si>
  <si>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</si>
  <si>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</si>
  <si>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</si>
  <si>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</si>
  <si>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</si>
  <si>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</si>
  <si>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</si>
  <si>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</si>
  <si>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</si>
  <si>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</si>
  <si>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</si>
  <si>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</si>
  <si>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</si>
  <si>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</si>
  <si>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</si>
  <si>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</si>
  <si>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</si>
  <si>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</si>
  <si>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</si>
  <si>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</si>
  <si>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</si>
  <si>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</si>
  <si>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</si>
  <si>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</si>
  <si>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</si>
  <si>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</si>
  <si>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</si>
  <si>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</si>
  <si>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</si>
  <si>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</si>
  <si>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</si>
  <si>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</si>
  <si>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</si>
  <si>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</si>
  <si>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</si>
  <si>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</si>
  <si>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</si>
  <si>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</si>
  <si>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</si>
  <si>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</si>
  <si>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</si>
  <si>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</si>
  <si>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</si>
  <si>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</si>
  <si>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</si>
  <si>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</si>
  <si>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</si>
  <si>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</si>
  <si>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</si>
  <si>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</si>
  <si>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</si>
  <si>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</si>
  <si>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</si>
  <si>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</si>
  <si>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</si>
  <si>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</si>
  <si>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</si>
  <si>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</si>
  <si>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</si>
  <si>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</si>
  <si>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</si>
  <si>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</si>
  <si>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</si>
  <si>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</si>
  <si>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</si>
  <si>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</si>
  <si>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</si>
  <si>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</si>
  <si>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</si>
  <si>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</si>
  <si>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</si>
  <si>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</si>
  <si>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</si>
  <si>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</si>
  <si>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</si>
  <si>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</si>
  <si>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</si>
  <si>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</si>
  <si>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</si>
  <si>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</si>
  <si>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</si>
  <si>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</si>
  <si>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</si>
  <si>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</si>
  <si>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</si>
  <si>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</si>
  <si>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</si>
  <si>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</si>
  <si>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</si>
  <si>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</si>
  <si>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</si>
  <si>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</si>
  <si>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</si>
  <si>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</si>
  <si>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</si>
  <si>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</si>
  <si>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</si>
  <si>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</si>
  <si>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</si>
  <si>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</si>
  <si>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</si>
  <si>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</si>
  <si>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</si>
  <si>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</si>
  <si>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</si>
  <si>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</si>
  <si>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</si>
  <si>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</si>
  <si>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</si>
  <si>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</si>
  <si>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</si>
  <si>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</si>
  <si>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</si>
  <si>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</si>
  <si>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</si>
  <si>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</si>
  <si>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</si>
  <si>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</si>
  <si>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</si>
  <si>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</si>
  <si>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</si>
  <si>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</si>
  <si>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</si>
  <si>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</si>
  <si>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</si>
  <si>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</si>
  <si>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</si>
  <si>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</si>
  <si>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</si>
  <si>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</si>
  <si>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</si>
  <si>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</si>
  <si>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</si>
  <si>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</si>
  <si>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</si>
  <si>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</si>
  <si>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</si>
  <si>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</si>
  <si>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</si>
  <si>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</si>
  <si>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</si>
  <si>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</si>
  <si>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</si>
  <si>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</si>
  <si>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</si>
  <si>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</si>
  <si>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</si>
  <si>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</si>
  <si>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</si>
  <si>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</si>
  <si>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</si>
  <si>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</si>
  <si>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</si>
  <si>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</si>
  <si>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</si>
  <si>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</si>
  <si>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</si>
  <si>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</si>
  <si>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</si>
  <si>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</si>
  <si>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</si>
  <si>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</si>
  <si>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</si>
  <si>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</si>
  <si>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</si>
  <si>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</si>
  <si>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</si>
  <si>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</si>
  <si>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</si>
  <si>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</si>
  <si>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</si>
  <si>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</si>
  <si>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</si>
  <si>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</si>
  <si>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</si>
  <si>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</si>
  <si>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</si>
  <si>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</si>
  <si>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</si>
  <si>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</si>
  <si>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</si>
  <si>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</si>
  <si>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</si>
  <si>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</si>
  <si>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</si>
  <si>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</si>
  <si>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</si>
  <si>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</si>
  <si>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</si>
  <si>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</si>
  <si>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</si>
  <si>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</si>
  <si>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</si>
  <si>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</si>
  <si>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</si>
  <si>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</si>
  <si>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</si>
  <si>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</si>
  <si>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</si>
  <si>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</si>
  <si>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</si>
  <si>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</si>
  <si>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</si>
  <si>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</si>
  <si>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</si>
  <si>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</si>
  <si>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</si>
  <si>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</si>
  <si>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</si>
  <si>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</si>
  <si>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</si>
  <si>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</si>
  <si>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</si>
  <si>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</si>
  <si>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</si>
  <si>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</si>
  <si>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</si>
  <si>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</si>
  <si>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</si>
  <si>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</si>
  <si>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</si>
  <si>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</si>
  <si>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</si>
  <si>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</si>
  <si>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</si>
  <si>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</si>
  <si>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</si>
  <si>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</si>
  <si>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</si>
  <si>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</si>
  <si>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</si>
  <si>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</si>
  <si>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</si>
  <si>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</si>
  <si>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</si>
  <si>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</si>
  <si>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</si>
  <si>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</si>
  <si>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</si>
  <si>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</si>
  <si>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</si>
  <si>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</si>
  <si>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</si>
  <si>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</si>
  <si>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</si>
  <si>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</si>
  <si>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</si>
  <si>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</si>
  <si>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</si>
  <si>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</si>
  <si>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</si>
  <si>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</si>
  <si>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</si>
  <si>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</si>
  <si>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</si>
  <si>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</si>
  <si>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</si>
  <si>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</si>
  <si>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</si>
  <si>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</si>
  <si>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</si>
  <si>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</si>
  <si>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</si>
  <si>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</si>
  <si>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</si>
  <si>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</si>
  <si>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</si>
  <si>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</si>
  <si>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</si>
  <si>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</si>
  <si>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</si>
  <si>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</si>
  <si>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</si>
  <si>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</si>
  <si>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</si>
  <si>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</si>
  <si>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</si>
  <si>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</si>
  <si>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</si>
  <si>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</si>
  <si>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</si>
  <si>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</si>
  <si>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</si>
  <si>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</si>
  <si>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</si>
  <si>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</si>
  <si>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</si>
  <si>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</si>
  <si>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</si>
  <si>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</si>
  <si>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</si>
  <si>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</si>
  <si>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</si>
  <si>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</si>
  <si>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</si>
  <si>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</si>
  <si>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</si>
  <si>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</si>
  <si>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</si>
  <si>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</si>
  <si>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</si>
  <si>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</si>
  <si>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</si>
  <si>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</si>
  <si>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</si>
  <si>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</si>
  <si>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</si>
  <si>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</si>
  <si>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</si>
  <si>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</si>
  <si>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</si>
  <si>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</si>
  <si>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ФАКУЛЬТЕТ КОСМИЧЕСКИХ ИССЛЕДОВАНИЙ                                                                  </t>
  </si>
  <si>
    <t>магистратура  очная форма обучения</t>
  </si>
  <si>
    <t xml:space="preserve">План: ММ_ГОСУДАРСТВЕННОЕ И МУНИЦИПАЛЬНОЕ УПРАВЛЕНИЕ_КИ            </t>
  </si>
  <si>
    <t xml:space="preserve">маг_государственное управление в космической отрасли                                                                    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</si>
  <si>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</si>
  <si>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 xml:space="preserve">Дисциплины по выбору                                                                                                                                                                                    </t>
  </si>
  <si>
    <t>Космос в кинематографе</t>
  </si>
  <si>
    <t>Ценности космоса и мировоззренческие космические системы</t>
  </si>
  <si>
    <t>Государственное регулирование интеллектуальной собственности</t>
  </si>
  <si>
    <t xml:space="preserve">Принятие решений                                                                                                                                                                                        </t>
  </si>
  <si>
    <t>Подготовка кадров для космической отрасли</t>
  </si>
  <si>
    <t>Формирование и работа команд</t>
  </si>
  <si>
    <t>История отечественной и зарубежной космонавтики</t>
  </si>
  <si>
    <t>Международное сотрудничество в космосе</t>
  </si>
  <si>
    <t xml:space="preserve">Ценовая политика                                                                                                                                                                                        </t>
  </si>
  <si>
    <t>Маркетинговые стратегии в антикризисном управлении</t>
  </si>
  <si>
    <t>Управление государственными корпорациями</t>
  </si>
  <si>
    <t>Новые технологии в космосе</t>
  </si>
  <si>
    <t>Управление коммуникациями и связями с общественностью в космонавтике</t>
  </si>
  <si>
    <t>Космическая психология</t>
  </si>
  <si>
    <t>Сазонов В.В.</t>
  </si>
  <si>
    <t>Проректор</t>
  </si>
  <si>
    <t>Вржещ П.В.</t>
  </si>
  <si>
    <t>Год поступления - 2017</t>
  </si>
  <si>
    <t>И. о. декана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</si>
</sst>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s="1" customFormat="1" ht="15.75">
      <c r="A2" s="358" t="s">
        <v>1</v>
      </c>
      <c r="B2" s="358"/>
      <c r="C2" s="358"/>
      <c r="D2" s="358"/>
      <c r="E2" s="358"/>
      <c r="F2" s="358"/>
      <c r="G2" s="358"/>
      <c r="H2" s="358"/>
      <c r="I2" s="358"/>
    </row>
    <row r="3" spans="1:9" s="1" customFormat="1" ht="15.75">
      <c r="A3" s="358" t="s">
        <v>391</v>
      </c>
      <c r="B3" s="358"/>
      <c r="C3" s="358"/>
      <c r="D3" s="358"/>
      <c r="E3" s="358"/>
      <c r="F3" s="358"/>
      <c r="G3" s="358"/>
      <c r="H3" s="358"/>
      <c r="I3" s="358"/>
    </row>
    <row r="4" spans="1:9" s="1" customFormat="1" ht="20.25" customHeight="1" thickBot="1">
      <c r="A4" s="359" t="s">
        <v>11</v>
      </c>
      <c r="B4" s="359"/>
      <c r="C4" s="359"/>
      <c r="D4" s="359"/>
      <c r="E4" s="359"/>
      <c r="F4" s="359"/>
      <c r="G4" s="359"/>
      <c r="H4" s="359"/>
      <c r="I4" s="359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1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3" t="s">
        <v>161</v>
      </c>
      <c r="B6" s="616" t="s">
        <v>208</v>
      </c>
      <c r="C6" s="613" t="s">
        <v>209</v>
      </c>
      <c r="D6" s="606" t="s">
        <v>175</v>
      </c>
      <c r="E6" s="590" t="s">
        <v>154</v>
      </c>
      <c r="F6" s="590"/>
      <c r="G6" s="616" t="s">
        <v>146</v>
      </c>
      <c r="H6" s="608" t="s">
        <v>178</v>
      </c>
      <c r="I6" s="610" t="s">
        <v>179</v>
      </c>
      <c r="J6" s="611"/>
      <c r="K6" s="611"/>
      <c r="L6" s="612"/>
      <c r="M6" s="613" t="s">
        <v>183</v>
      </c>
      <c r="N6" s="606" t="s">
        <v>139</v>
      </c>
    </row>
    <row r="7" spans="1:14" ht="12.75">
      <c r="A7" s="615"/>
      <c r="B7" s="615"/>
      <c r="C7" s="614"/>
      <c r="D7" s="609"/>
      <c r="E7" s="267" t="s">
        <v>176</v>
      </c>
      <c r="F7" s="267" t="s">
        <v>177</v>
      </c>
      <c r="G7" s="615"/>
      <c r="H7" s="609"/>
      <c r="I7" s="242" t="s">
        <v>180</v>
      </c>
      <c r="J7" s="242" t="s">
        <v>181</v>
      </c>
      <c r="K7" s="242" t="s">
        <v>182</v>
      </c>
      <c r="L7" s="242" t="s">
        <v>281</v>
      </c>
      <c r="M7" s="614"/>
      <c r="N7" s="607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58" t="s">
        <v>16</v>
      </c>
      <c r="B1" s="358"/>
      <c r="C1" s="358"/>
      <c r="D1" s="358"/>
      <c r="E1" s="358"/>
    </row>
    <row r="2" spans="1:5" s="1" customFormat="1" ht="24" customHeight="1">
      <c r="A2" s="374"/>
      <c r="B2" s="375"/>
      <c r="C2" s="375"/>
      <c r="D2" s="375"/>
      <c r="E2" s="375"/>
    </row>
    <row r="3" ht="10.5" customHeight="1" thickBot="1"/>
    <row r="4" spans="1:5" s="3" customFormat="1" ht="21" customHeight="1">
      <c r="A4" s="379" t="s">
        <v>15</v>
      </c>
      <c r="B4" s="372" t="s">
        <v>12</v>
      </c>
      <c r="C4" s="372" t="s">
        <v>13</v>
      </c>
      <c r="D4" s="365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75" customHeight="1">
      <c r="A8" s="16"/>
      <c r="B8" s="17"/>
      <c r="C8" s="10"/>
      <c r="D8" s="377"/>
      <c r="E8" s="37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2">
      <selection activeCell="A45" sqref="A45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396</v>
      </c>
    </row>
    <row r="4" ht="12.75">
      <c r="B4" t="s">
        <v>417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38.25">
      <c r="A8" s="339" t="s">
        <v>397</v>
      </c>
      <c r="B8" s="264">
        <v>1</v>
      </c>
      <c r="C8" s="339" t="s">
        <v>398</v>
      </c>
      <c r="D8" s="264">
        <v>2</v>
      </c>
      <c r="E8" s="339"/>
      <c r="F8" s="264">
        <v>0</v>
      </c>
    </row>
    <row r="9" spans="1:6" ht="12.75">
      <c r="A9" s="339"/>
      <c r="B9" s="264">
        <v>1</v>
      </c>
      <c r="C9" s="339" t="s">
        <v>399</v>
      </c>
      <c r="D9" s="264">
        <v>2</v>
      </c>
      <c r="E9" s="339" t="s">
        <v>400</v>
      </c>
      <c r="F9" s="264">
        <v>2</v>
      </c>
    </row>
    <row r="10" spans="1:6" ht="38.25">
      <c r="A10" s="339"/>
      <c r="B10" s="264">
        <v>1</v>
      </c>
      <c r="C10" s="339"/>
      <c r="D10" s="264">
        <v>2</v>
      </c>
      <c r="E10" s="339" t="s">
        <v>401</v>
      </c>
      <c r="F10" s="264">
        <v>2</v>
      </c>
    </row>
    <row r="11" spans="1:6" ht="51">
      <c r="A11" s="339"/>
      <c r="B11" s="264">
        <v>2</v>
      </c>
      <c r="C11" s="339"/>
      <c r="D11" s="264">
        <v>2</v>
      </c>
      <c r="E11" s="339" t="s">
        <v>402</v>
      </c>
      <c r="F11" s="264">
        <v>2</v>
      </c>
    </row>
    <row r="12" spans="1:6" ht="12.75">
      <c r="A12" s="339"/>
      <c r="B12" s="264">
        <v>2</v>
      </c>
      <c r="C12" s="339"/>
      <c r="D12" s="264">
        <v>2</v>
      </c>
      <c r="E12" s="339" t="s">
        <v>403</v>
      </c>
      <c r="F12" s="264">
        <v>2</v>
      </c>
    </row>
    <row r="13" spans="1:6" ht="25.5">
      <c r="A13" s="339"/>
      <c r="B13" s="264">
        <v>2</v>
      </c>
      <c r="C13" s="339"/>
      <c r="D13" s="264">
        <v>3</v>
      </c>
      <c r="E13" s="339" t="s">
        <v>404</v>
      </c>
      <c r="F13" s="264">
        <v>3</v>
      </c>
    </row>
    <row r="14" spans="1:6" ht="25.5">
      <c r="A14" s="339"/>
      <c r="B14" s="264">
        <v>2</v>
      </c>
      <c r="C14" s="339"/>
      <c r="D14" s="264">
        <v>3</v>
      </c>
      <c r="E14" s="339" t="s">
        <v>405</v>
      </c>
      <c r="F14" s="264">
        <v>3</v>
      </c>
    </row>
    <row r="15" spans="1:6" ht="25.5">
      <c r="A15" s="339"/>
      <c r="B15" s="264">
        <v>2</v>
      </c>
      <c r="C15" s="339"/>
      <c r="D15" s="264">
        <v>3</v>
      </c>
      <c r="E15" s="339" t="s">
        <v>406</v>
      </c>
      <c r="F15" s="264">
        <v>3</v>
      </c>
    </row>
    <row r="16" spans="1:6" ht="25.5">
      <c r="A16" s="339"/>
      <c r="B16" s="264">
        <v>2</v>
      </c>
      <c r="C16" s="339"/>
      <c r="D16" s="264">
        <v>3</v>
      </c>
      <c r="E16" s="339" t="s">
        <v>407</v>
      </c>
      <c r="F16" s="264">
        <v>3</v>
      </c>
    </row>
    <row r="17" spans="1:6" ht="12.75">
      <c r="A17" s="339"/>
      <c r="B17" s="264">
        <v>3</v>
      </c>
      <c r="C17" s="339"/>
      <c r="D17" s="264">
        <v>2</v>
      </c>
      <c r="E17" s="339" t="s">
        <v>408</v>
      </c>
      <c r="F17" s="264">
        <v>2</v>
      </c>
    </row>
    <row r="18" spans="1:6" ht="25.5">
      <c r="A18" s="339"/>
      <c r="B18" s="264">
        <v>3</v>
      </c>
      <c r="C18" s="339"/>
      <c r="D18" s="264">
        <v>2</v>
      </c>
      <c r="E18" s="339" t="s">
        <v>409</v>
      </c>
      <c r="F18" s="264">
        <v>2</v>
      </c>
    </row>
    <row r="19" spans="1:6" ht="25.5">
      <c r="A19" s="339"/>
      <c r="B19" s="264">
        <v>3</v>
      </c>
      <c r="C19" s="339"/>
      <c r="D19" s="264">
        <v>2</v>
      </c>
      <c r="E19" s="339" t="s">
        <v>410</v>
      </c>
      <c r="F19" s="264">
        <v>2</v>
      </c>
    </row>
    <row r="20" spans="1:6" ht="12.75">
      <c r="A20" s="339"/>
      <c r="B20" s="264">
        <v>3</v>
      </c>
      <c r="C20" s="339"/>
      <c r="D20" s="264">
        <v>2</v>
      </c>
      <c r="E20" s="339" t="s">
        <v>411</v>
      </c>
      <c r="F20" s="264">
        <v>2</v>
      </c>
    </row>
    <row r="21" spans="1:6" ht="38.25">
      <c r="A21" s="339"/>
      <c r="B21" s="264">
        <v>4</v>
      </c>
      <c r="C21" s="339"/>
      <c r="D21" s="264">
        <v>2</v>
      </c>
      <c r="E21" s="339" t="s">
        <v>412</v>
      </c>
      <c r="F21" s="264">
        <v>2</v>
      </c>
    </row>
    <row r="22" spans="1:6" ht="12.75">
      <c r="A22" s="339"/>
      <c r="B22" s="264">
        <v>4</v>
      </c>
      <c r="C22" s="339"/>
      <c r="D22" s="264">
        <v>2</v>
      </c>
      <c r="E22" s="339" t="s">
        <v>413</v>
      </c>
      <c r="F22" s="264">
        <v>2</v>
      </c>
    </row>
    <row r="25" ht="12.75">
      <c r="A25" t="s">
        <v>260</v>
      </c>
    </row>
    <row r="26" ht="12.75">
      <c r="A26" t="s">
        <v>261</v>
      </c>
    </row>
    <row r="27" ht="12.75">
      <c r="A27" t="s">
        <v>262</v>
      </c>
    </row>
    <row r="28" ht="12.75">
      <c r="A28" t="s">
        <v>263</v>
      </c>
    </row>
    <row r="29" ht="12.75">
      <c r="A29" t="s">
        <v>264</v>
      </c>
    </row>
    <row r="30" ht="12.75">
      <c r="A30" t="s">
        <v>265</v>
      </c>
    </row>
    <row r="31" ht="12.75">
      <c r="A31" t="s">
        <v>266</v>
      </c>
    </row>
    <row r="32" ht="12.75">
      <c r="A32" t="s">
        <v>267</v>
      </c>
    </row>
    <row r="33" ht="12.75">
      <c r="A33" t="s">
        <v>268</v>
      </c>
    </row>
    <row r="34" ht="12.75">
      <c r="A34" t="s">
        <v>269</v>
      </c>
    </row>
    <row r="35" ht="12.75">
      <c r="A35" t="s">
        <v>270</v>
      </c>
    </row>
    <row r="36" ht="12.75">
      <c r="A36" t="s">
        <v>271</v>
      </c>
    </row>
    <row r="37" ht="12.75">
      <c r="A37" t="s">
        <v>272</v>
      </c>
    </row>
    <row r="38" ht="12.75">
      <c r="A38" t="s">
        <v>273</v>
      </c>
    </row>
    <row r="39" ht="12.75">
      <c r="A39" t="s">
        <v>274</v>
      </c>
    </row>
    <row r="40" ht="12.75">
      <c r="A40" t="s">
        <v>275</v>
      </c>
    </row>
    <row r="41" ht="12.75">
      <c r="A41" t="s">
        <v>276</v>
      </c>
    </row>
    <row r="42" ht="12.75">
      <c r="A42" t="s">
        <v>277</v>
      </c>
    </row>
    <row r="44" ht="12.75">
      <c r="E44" t="s">
        <v>418</v>
      </c>
    </row>
    <row r="45" ht="12.75">
      <c r="E45" t="s">
        <v>414</v>
      </c>
    </row>
    <row r="47" ht="12.75">
      <c r="E47" t="s">
        <v>415</v>
      </c>
    </row>
    <row r="48" ht="12.75">
      <c r="E48" t="s">
        <v>416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5" t="s">
        <v>17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18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19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56" t="s">
        <v>20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21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AI4" s="25"/>
      <c r="AU4" s="25" t="s">
        <v>22</v>
      </c>
    </row>
    <row r="5" spans="2:63" ht="18.75" customHeight="1">
      <c r="B5" s="455" t="s">
        <v>23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135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4:63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136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3:63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5:63" ht="18.75" customHeight="1">
      <c r="E8" s="25"/>
      <c r="G8" s="25"/>
      <c r="H8" s="435" t="s">
        <v>110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2:63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50" t="s">
        <v>45</v>
      </c>
      <c r="BI13" s="391" t="s">
        <v>46</v>
      </c>
      <c r="BJ13" s="391" t="s">
        <v>47</v>
      </c>
    </row>
    <row r="14" spans="2:62" ht="12.75">
      <c r="B14" s="47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63</v>
      </c>
      <c r="AZ23" s="439"/>
      <c r="BA23" s="439"/>
      <c r="BB23" s="440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0" t="s">
        <v>111</v>
      </c>
      <c r="J25" s="471"/>
      <c r="L25" s="476" t="s">
        <v>65</v>
      </c>
      <c r="M25" s="476"/>
      <c r="N25" s="476"/>
      <c r="O25" s="476"/>
      <c r="Q25" s="163" t="s">
        <v>60</v>
      </c>
      <c r="R25" s="60"/>
      <c r="S25" s="476" t="s">
        <v>66</v>
      </c>
      <c r="T25" s="476"/>
      <c r="U25" s="476"/>
      <c r="V25" s="59"/>
      <c r="W25" s="49" t="s">
        <v>61</v>
      </c>
      <c r="Y25" s="476" t="s">
        <v>67</v>
      </c>
      <c r="Z25" s="476"/>
      <c r="AA25" s="476"/>
      <c r="AB25" s="59"/>
      <c r="AC25" s="49" t="s">
        <v>49</v>
      </c>
      <c r="AE25" s="476" t="s">
        <v>68</v>
      </c>
      <c r="AF25" s="476"/>
      <c r="AG25" s="47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3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6" t="s">
        <v>74</v>
      </c>
      <c r="AG27" s="487"/>
      <c r="AH27" s="487"/>
      <c r="AI27" s="487"/>
      <c r="AJ27" s="488"/>
      <c r="AK27" s="448" t="s">
        <v>75</v>
      </c>
      <c r="AL27" s="449"/>
      <c r="AM27" s="449"/>
      <c r="AN27" s="449"/>
      <c r="AO27" s="449"/>
      <c r="AP27" s="449"/>
      <c r="AQ27" s="449"/>
      <c r="AR27" s="449"/>
      <c r="AS27" s="398" t="s">
        <v>76</v>
      </c>
      <c r="AT27" s="398"/>
      <c r="AU27" s="398"/>
      <c r="AV27" s="398"/>
      <c r="AW27" s="398"/>
      <c r="AX27" s="398"/>
      <c r="AY27" s="444" t="s">
        <v>77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9"/>
      <c r="AG28" s="490"/>
      <c r="AH28" s="490"/>
      <c r="AI28" s="490"/>
      <c r="AJ28" s="491"/>
      <c r="AK28" s="477" t="s">
        <v>78</v>
      </c>
      <c r="AL28" s="478"/>
      <c r="AM28" s="472" t="s">
        <v>79</v>
      </c>
      <c r="AN28" s="472"/>
      <c r="AO28" s="472"/>
      <c r="AP28" s="472"/>
      <c r="AQ28" s="472"/>
      <c r="AR28" s="472"/>
      <c r="AS28" s="453" t="s">
        <v>80</v>
      </c>
      <c r="AT28" s="453"/>
      <c r="AU28" s="453"/>
      <c r="AV28" s="454"/>
      <c r="AW28" s="393" t="s">
        <v>81</v>
      </c>
      <c r="AX28" s="39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4" t="s">
        <v>88</v>
      </c>
      <c r="AG29" s="465"/>
      <c r="AH29" s="468" t="s">
        <v>89</v>
      </c>
      <c r="AI29" s="465"/>
      <c r="AJ29" s="481" t="s">
        <v>90</v>
      </c>
      <c r="AK29" s="466"/>
      <c r="AL29" s="467"/>
      <c r="AM29" s="436" t="s">
        <v>91</v>
      </c>
      <c r="AN29" s="396"/>
      <c r="AO29" s="396" t="s">
        <v>92</v>
      </c>
      <c r="AP29" s="396"/>
      <c r="AQ29" s="396" t="s">
        <v>93</v>
      </c>
      <c r="AR29" s="396"/>
      <c r="AS29" s="396" t="s">
        <v>94</v>
      </c>
      <c r="AT29" s="396"/>
      <c r="AU29" s="396" t="s">
        <v>95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4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97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8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84"/>
      <c r="AF37" s="415"/>
      <c r="AG37" s="416"/>
      <c r="AH37" s="495"/>
      <c r="AI37" s="416"/>
      <c r="AJ37" s="86"/>
      <c r="AK37" s="492">
        <f>SUM(AM37,AW37)</f>
        <v>0</v>
      </c>
      <c r="AL37" s="493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18" t="s">
        <v>100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10">
        <f>SUM(AO41:AV41)</f>
        <v>0</v>
      </c>
      <c r="AN41" s="412"/>
      <c r="AO41" s="410"/>
      <c r="AP41" s="412"/>
      <c r="AQ41" s="410"/>
      <c r="AR41" s="412"/>
      <c r="AS41" s="410"/>
      <c r="AT41" s="412"/>
      <c r="AU41" s="410"/>
      <c r="AV41" s="412"/>
      <c r="AW41" s="410"/>
      <c r="AX41" s="411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2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418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18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5" t="s">
        <v>312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313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56" t="s">
        <v>310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314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AI4" s="25"/>
      <c r="AU4" s="25" t="s">
        <v>22</v>
      </c>
    </row>
    <row r="5" spans="2:63" ht="18.75" customHeight="1">
      <c r="B5" s="455" t="s">
        <v>315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4:63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3:63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5:63" ht="18.75" customHeight="1">
      <c r="E8" s="25"/>
      <c r="G8" s="25"/>
      <c r="H8" s="435" t="s">
        <v>316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2:63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50" t="s">
        <v>340</v>
      </c>
      <c r="BI13" s="391" t="s">
        <v>341</v>
      </c>
      <c r="BJ13" s="391" t="s">
        <v>342</v>
      </c>
    </row>
    <row r="14" spans="2:62" ht="12.75">
      <c r="B14" s="47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341</v>
      </c>
      <c r="AZ23" s="439"/>
      <c r="BA23" s="439"/>
      <c r="BB23" s="44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0" t="s">
        <v>111</v>
      </c>
      <c r="J25" s="471"/>
      <c r="L25" s="476" t="s">
        <v>344</v>
      </c>
      <c r="M25" s="476"/>
      <c r="N25" s="476"/>
      <c r="O25" s="476"/>
      <c r="Q25" s="163" t="s">
        <v>60</v>
      </c>
      <c r="R25" s="60"/>
      <c r="S25" s="476" t="s">
        <v>336</v>
      </c>
      <c r="T25" s="476"/>
      <c r="U25" s="476"/>
      <c r="V25" s="59"/>
      <c r="W25" s="49" t="s">
        <v>61</v>
      </c>
      <c r="Y25" s="476" t="s">
        <v>337</v>
      </c>
      <c r="Z25" s="476"/>
      <c r="AA25" s="476"/>
      <c r="AB25" s="59"/>
      <c r="AC25" s="49" t="s">
        <v>49</v>
      </c>
      <c r="AE25" s="476" t="s">
        <v>338</v>
      </c>
      <c r="AF25" s="476"/>
      <c r="AG25" s="47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3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6" t="s">
        <v>349</v>
      </c>
      <c r="AG27" s="487"/>
      <c r="AH27" s="487"/>
      <c r="AI27" s="487"/>
      <c r="AJ27" s="488"/>
      <c r="AK27" s="519" t="s">
        <v>352</v>
      </c>
      <c r="AL27" s="439"/>
      <c r="AM27" s="439"/>
      <c r="AN27" s="439"/>
      <c r="AO27" s="439"/>
      <c r="AP27" s="439"/>
      <c r="AQ27" s="439"/>
      <c r="AR27" s="439"/>
      <c r="AS27" s="520"/>
      <c r="AT27" s="520"/>
      <c r="AU27" s="520"/>
      <c r="AV27" s="520"/>
      <c r="AW27" s="520"/>
      <c r="AX27" s="521"/>
      <c r="AY27" s="444" t="s">
        <v>361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9"/>
      <c r="AG28" s="490"/>
      <c r="AH28" s="490"/>
      <c r="AI28" s="490"/>
      <c r="AJ28" s="491"/>
      <c r="AK28" s="477" t="s">
        <v>353</v>
      </c>
      <c r="AL28" s="478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93" t="s">
        <v>360</v>
      </c>
      <c r="AX28" s="39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4" t="s">
        <v>348</v>
      </c>
      <c r="AG29" s="465"/>
      <c r="AH29" s="468" t="s">
        <v>350</v>
      </c>
      <c r="AI29" s="465"/>
      <c r="AJ29" s="481" t="s">
        <v>351</v>
      </c>
      <c r="AK29" s="466"/>
      <c r="AL29" s="467"/>
      <c r="AM29" s="436" t="s">
        <v>355</v>
      </c>
      <c r="AN29" s="396"/>
      <c r="AO29" s="396" t="s">
        <v>356</v>
      </c>
      <c r="AP29" s="396"/>
      <c r="AQ29" s="396" t="s">
        <v>357</v>
      </c>
      <c r="AR29" s="396"/>
      <c r="AS29" s="396" t="s">
        <v>358</v>
      </c>
      <c r="AT29" s="396"/>
      <c r="AU29" s="396" t="s">
        <v>359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4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368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8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84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18" t="s">
        <v>369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10">
        <f>SUM(AO41:AV41)</f>
        <v>0</v>
      </c>
      <c r="AN41" s="412"/>
      <c r="AO41" s="410"/>
      <c r="AP41" s="412"/>
      <c r="AQ41" s="410"/>
      <c r="AR41" s="412"/>
      <c r="AS41" s="410"/>
      <c r="AT41" s="412"/>
      <c r="AU41" s="410"/>
      <c r="AV41" s="412"/>
      <c r="AW41" s="410"/>
      <c r="AX41" s="411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2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418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18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U36:AV36"/>
    <mergeCell ref="AM1:BI1"/>
    <mergeCell ref="AM2:BJ3"/>
    <mergeCell ref="BC11:BJ11"/>
    <mergeCell ref="BF13:BF16"/>
    <mergeCell ref="BD13:BD16"/>
    <mergeCell ref="BC13:BC16"/>
    <mergeCell ref="BI13:BI16"/>
    <mergeCell ref="AW28:AX33"/>
    <mergeCell ref="AU29:AV33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5" t="s">
        <v>17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18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19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56" t="s">
        <v>20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21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5" t="s">
        <v>23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135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</row>
    <row r="6" spans="14:62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136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</row>
    <row r="7" spans="3:62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</row>
    <row r="8" spans="5:62" ht="18.75" customHeight="1">
      <c r="E8" s="25"/>
      <c r="G8" s="25"/>
      <c r="H8" s="435" t="s">
        <v>110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</row>
    <row r="9" spans="2:62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50" t="s">
        <v>45</v>
      </c>
      <c r="BI13" s="391" t="s">
        <v>46</v>
      </c>
      <c r="BJ13" s="391" t="s">
        <v>47</v>
      </c>
    </row>
    <row r="14" spans="2:62" ht="12.75">
      <c r="B14" s="47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63</v>
      </c>
      <c r="AZ23" s="439"/>
      <c r="BA23" s="439"/>
      <c r="BB23" s="44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0" t="s">
        <v>111</v>
      </c>
      <c r="J25" s="471"/>
      <c r="L25" s="476" t="s">
        <v>65</v>
      </c>
      <c r="M25" s="476"/>
      <c r="N25" s="476"/>
      <c r="O25" s="476"/>
      <c r="Q25" s="163" t="s">
        <v>60</v>
      </c>
      <c r="R25" s="60"/>
      <c r="S25" s="476" t="s">
        <v>66</v>
      </c>
      <c r="T25" s="476"/>
      <c r="U25" s="476"/>
      <c r="V25" s="59"/>
      <c r="W25" s="49" t="s">
        <v>61</v>
      </c>
      <c r="Y25" s="476" t="s">
        <v>67</v>
      </c>
      <c r="Z25" s="476"/>
      <c r="AA25" s="476"/>
      <c r="AB25" s="59"/>
      <c r="AC25" s="49" t="s">
        <v>49</v>
      </c>
      <c r="AE25" s="476" t="s">
        <v>68</v>
      </c>
      <c r="AF25" s="476"/>
      <c r="AG25" s="47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3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61" t="s">
        <v>153</v>
      </c>
      <c r="AF27" s="559" t="s">
        <v>157</v>
      </c>
      <c r="AG27" s="419"/>
      <c r="AH27" s="419"/>
      <c r="AI27" s="419"/>
      <c r="AJ27" s="560"/>
      <c r="AK27" s="536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44" t="s">
        <v>77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</row>
    <row r="28" spans="2:62" ht="12.75" customHeight="1">
      <c r="B28" s="47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62"/>
      <c r="AF28" s="546" t="s">
        <v>158</v>
      </c>
      <c r="AG28" s="547"/>
      <c r="AH28" s="547"/>
      <c r="AI28" s="547"/>
      <c r="AJ28" s="548"/>
      <c r="AK28" s="477" t="s">
        <v>78</v>
      </c>
      <c r="AL28" s="478"/>
      <c r="AM28" s="472" t="s">
        <v>79</v>
      </c>
      <c r="AN28" s="472"/>
      <c r="AO28" s="472"/>
      <c r="AP28" s="472"/>
      <c r="AQ28" s="472"/>
      <c r="AR28" s="472"/>
      <c r="AS28" s="453" t="s">
        <v>80</v>
      </c>
      <c r="AT28" s="453"/>
      <c r="AU28" s="453"/>
      <c r="AV28" s="454"/>
      <c r="AW28" s="393" t="s">
        <v>81</v>
      </c>
      <c r="AX28" s="39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62"/>
      <c r="AF29" s="464" t="s">
        <v>88</v>
      </c>
      <c r="AG29" s="465"/>
      <c r="AH29" s="468" t="s">
        <v>89</v>
      </c>
      <c r="AI29" s="465"/>
      <c r="AJ29" s="481" t="s">
        <v>90</v>
      </c>
      <c r="AK29" s="466"/>
      <c r="AL29" s="467"/>
      <c r="AM29" s="436" t="s">
        <v>91</v>
      </c>
      <c r="AN29" s="396"/>
      <c r="AO29" s="396" t="s">
        <v>92</v>
      </c>
      <c r="AP29" s="396"/>
      <c r="AQ29" s="396" t="s">
        <v>93</v>
      </c>
      <c r="AR29" s="396"/>
      <c r="AS29" s="396" t="s">
        <v>94</v>
      </c>
      <c r="AT29" s="396"/>
      <c r="AU29" s="396" t="s">
        <v>95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4"/>
      <c r="C30" s="549" t="s">
        <v>151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550"/>
      <c r="AC30" s="551"/>
      <c r="AD30" s="558"/>
      <c r="AE30" s="562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97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</row>
    <row r="31" spans="2:62" ht="18" customHeight="1">
      <c r="B31" s="47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62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62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36">
        <v>3</v>
      </c>
      <c r="AE34" s="545"/>
      <c r="AF34" s="536">
        <v>4</v>
      </c>
      <c r="AG34" s="537"/>
      <c r="AH34" s="534">
        <v>5</v>
      </c>
      <c r="AI34" s="535"/>
      <c r="AJ34" s="333">
        <v>6</v>
      </c>
      <c r="AK34" s="536">
        <v>7</v>
      </c>
      <c r="AL34" s="537"/>
      <c r="AM34" s="534">
        <v>8</v>
      </c>
      <c r="AN34" s="537"/>
      <c r="AO34" s="534">
        <v>9</v>
      </c>
      <c r="AP34" s="537"/>
      <c r="AQ34" s="534">
        <v>10</v>
      </c>
      <c r="AR34" s="537"/>
      <c r="AS34" s="534">
        <v>11</v>
      </c>
      <c r="AT34" s="537"/>
      <c r="AU34" s="534">
        <v>12</v>
      </c>
      <c r="AV34" s="537"/>
      <c r="AW34" s="534">
        <v>13</v>
      </c>
      <c r="AX34" s="537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84"/>
      <c r="AD36" s="553"/>
      <c r="AE36" s="55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84"/>
      <c r="AD37" s="555"/>
      <c r="AE37" s="556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18" t="s">
        <v>100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26">
        <f>SUM(AO41:AV41)</f>
        <v>0</v>
      </c>
      <c r="AN41" s="527"/>
      <c r="AO41" s="526"/>
      <c r="AP41" s="527"/>
      <c r="AQ41" s="526"/>
      <c r="AR41" s="527"/>
      <c r="AS41" s="526"/>
      <c r="AT41" s="527"/>
      <c r="AU41" s="526"/>
      <c r="AV41" s="527"/>
      <c r="AW41" s="526"/>
      <c r="AX41" s="53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0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552" t="s">
        <v>259</v>
      </c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2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H29:AI32"/>
    <mergeCell ref="AH37:AI37"/>
    <mergeCell ref="AH36:AI36"/>
    <mergeCell ref="AE27:AE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K40:AL40"/>
    <mergeCell ref="AF29:AG32"/>
    <mergeCell ref="AD37:AE37"/>
    <mergeCell ref="AD27:AD32"/>
    <mergeCell ref="AF27:AJ27"/>
    <mergeCell ref="AM37:AN37"/>
    <mergeCell ref="AM36:AN36"/>
    <mergeCell ref="AK28:AL33"/>
    <mergeCell ref="AM28:AR28"/>
    <mergeCell ref="AK36:AL36"/>
    <mergeCell ref="AO34:AP34"/>
    <mergeCell ref="AK34:AL34"/>
    <mergeCell ref="AK37:AL37"/>
    <mergeCell ref="AM34:AN34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5" t="s">
        <v>312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313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56" t="s">
        <v>310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314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5" t="s">
        <v>315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</row>
    <row r="6" spans="14:62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</row>
    <row r="7" spans="3:62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</row>
    <row r="8" spans="5:62" ht="18.75" customHeight="1">
      <c r="E8" s="25"/>
      <c r="G8" s="25"/>
      <c r="H8" s="435" t="s">
        <v>316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</row>
    <row r="9" spans="2:62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50" t="s">
        <v>340</v>
      </c>
      <c r="BI13" s="391" t="s">
        <v>341</v>
      </c>
      <c r="BJ13" s="391" t="s">
        <v>342</v>
      </c>
    </row>
    <row r="14" spans="2:62" ht="12.75">
      <c r="B14" s="47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341</v>
      </c>
      <c r="AZ23" s="439"/>
      <c r="BA23" s="439"/>
      <c r="BB23" s="44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0" t="s">
        <v>111</v>
      </c>
      <c r="J25" s="471"/>
      <c r="L25" s="476" t="s">
        <v>344</v>
      </c>
      <c r="M25" s="476"/>
      <c r="N25" s="476"/>
      <c r="O25" s="476"/>
      <c r="Q25" s="163" t="s">
        <v>60</v>
      </c>
      <c r="R25" s="60"/>
      <c r="S25" s="476" t="s">
        <v>336</v>
      </c>
      <c r="T25" s="476"/>
      <c r="U25" s="476"/>
      <c r="V25" s="59"/>
      <c r="W25" s="49" t="s">
        <v>61</v>
      </c>
      <c r="Y25" s="476" t="s">
        <v>337</v>
      </c>
      <c r="Z25" s="476"/>
      <c r="AA25" s="476"/>
      <c r="AB25" s="59"/>
      <c r="AC25" s="49" t="s">
        <v>49</v>
      </c>
      <c r="AE25" s="476" t="s">
        <v>338</v>
      </c>
      <c r="AF25" s="476"/>
      <c r="AG25" s="47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3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61" t="s">
        <v>382</v>
      </c>
      <c r="AF27" s="559" t="s">
        <v>349</v>
      </c>
      <c r="AG27" s="419"/>
      <c r="AH27" s="419"/>
      <c r="AI27" s="419"/>
      <c r="AJ27" s="560"/>
      <c r="AK27" s="536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44" t="s">
        <v>361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</row>
    <row r="28" spans="2:62" ht="12.75" customHeight="1">
      <c r="B28" s="47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62"/>
      <c r="AF28" s="546"/>
      <c r="AG28" s="547"/>
      <c r="AH28" s="547"/>
      <c r="AI28" s="547"/>
      <c r="AJ28" s="548"/>
      <c r="AK28" s="477" t="s">
        <v>353</v>
      </c>
      <c r="AL28" s="478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93" t="s">
        <v>360</v>
      </c>
      <c r="AX28" s="39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62"/>
      <c r="AF29" s="464" t="s">
        <v>348</v>
      </c>
      <c r="AG29" s="465"/>
      <c r="AH29" s="468" t="s">
        <v>350</v>
      </c>
      <c r="AI29" s="465"/>
      <c r="AJ29" s="481" t="s">
        <v>351</v>
      </c>
      <c r="AK29" s="466"/>
      <c r="AL29" s="467"/>
      <c r="AM29" s="436" t="s">
        <v>355</v>
      </c>
      <c r="AN29" s="396"/>
      <c r="AO29" s="396" t="s">
        <v>356</v>
      </c>
      <c r="AP29" s="396"/>
      <c r="AQ29" s="396" t="s">
        <v>357</v>
      </c>
      <c r="AR29" s="396"/>
      <c r="AS29" s="396" t="s">
        <v>358</v>
      </c>
      <c r="AT29" s="396"/>
      <c r="AU29" s="396" t="s">
        <v>359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4"/>
      <c r="C30" s="549" t="s">
        <v>346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550"/>
      <c r="AC30" s="551"/>
      <c r="AD30" s="558"/>
      <c r="AE30" s="562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368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</row>
    <row r="31" spans="2:62" ht="18" customHeight="1">
      <c r="B31" s="47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62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62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6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36">
        <v>3</v>
      </c>
      <c r="AE34" s="545"/>
      <c r="AF34" s="536">
        <v>4</v>
      </c>
      <c r="AG34" s="537"/>
      <c r="AH34" s="534">
        <v>5</v>
      </c>
      <c r="AI34" s="535"/>
      <c r="AJ34" s="333">
        <v>6</v>
      </c>
      <c r="AK34" s="536">
        <v>7</v>
      </c>
      <c r="AL34" s="537"/>
      <c r="AM34" s="534">
        <v>8</v>
      </c>
      <c r="AN34" s="537"/>
      <c r="AO34" s="534">
        <v>9</v>
      </c>
      <c r="AP34" s="537"/>
      <c r="AQ34" s="534">
        <v>10</v>
      </c>
      <c r="AR34" s="537"/>
      <c r="AS34" s="534">
        <v>11</v>
      </c>
      <c r="AT34" s="537"/>
      <c r="AU34" s="534">
        <v>12</v>
      </c>
      <c r="AV34" s="537"/>
      <c r="AW34" s="534">
        <v>13</v>
      </c>
      <c r="AX34" s="537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84"/>
      <c r="AD36" s="553"/>
      <c r="AE36" s="55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84"/>
      <c r="AD37" s="555"/>
      <c r="AE37" s="556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18" t="s">
        <v>369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26">
        <f>SUM(AO41:AV41)</f>
        <v>0</v>
      </c>
      <c r="AN41" s="527"/>
      <c r="AO41" s="526"/>
      <c r="AP41" s="527"/>
      <c r="AQ41" s="526"/>
      <c r="AR41" s="527"/>
      <c r="AS41" s="526"/>
      <c r="AT41" s="527"/>
      <c r="AU41" s="526"/>
      <c r="AV41" s="527"/>
      <c r="AW41" s="526"/>
      <c r="AX41" s="53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0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552" t="s">
        <v>383</v>
      </c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2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H8:L8"/>
    <mergeCell ref="H9:L9"/>
    <mergeCell ref="AI8:BJ8"/>
    <mergeCell ref="AM38:AN38"/>
    <mergeCell ref="AW37:AX37"/>
    <mergeCell ref="N6:AH7"/>
    <mergeCell ref="AN7:BJ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Y27:BJ27"/>
    <mergeCell ref="BJ13:BJ16"/>
    <mergeCell ref="AK27:AX27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U34:AV34"/>
    <mergeCell ref="AW34:AX34"/>
    <mergeCell ref="AW40:AX40"/>
    <mergeCell ref="AU40:AV40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8:V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388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root</cp:lastModifiedBy>
  <cp:lastPrinted>2015-06-17T15:02:32Z</cp:lastPrinted>
  <dcterms:created xsi:type="dcterms:W3CDTF">2004-10-10T04:30:14Z</dcterms:created>
  <dcterms:modified xsi:type="dcterms:W3CDTF">2017-03-29T06:13:54Z</dcterms:modified>
  <cp:category/>
  <cp:version/>
  <cp:contentType/>
  <cp:contentStatus/>
</cp:coreProperties>
</file>