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Савчук\АРТЕМ1\Космический факультет\Учебные планы\Робототехника\"/>
    </mc:Choice>
  </mc:AlternateContent>
  <bookViews>
    <workbookView xWindow="-15" yWindow="5490" windowWidth="20580" windowHeight="5550" tabRatio="601" firstSheet="24" activeTab="2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state="hidden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r:id="rId25"/>
    <sheet name="BSEP" sheetId="7" state="hidden" r:id="rId26"/>
    <sheet name="SpiskiPrint" sheetId="25" state="hidden" r:id="rId27"/>
    <sheet name="OBSTE" sheetId="26" state="hidden" r:id="rId28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62913"/>
</workbook>
</file>

<file path=xl/calcChain.xml><?xml version="1.0" encoding="utf-8"?>
<calcChain xmlns="http://schemas.openxmlformats.org/spreadsheetml/2006/main">
  <c r="BI17" i="28" l="1"/>
  <c r="BI18" i="28"/>
  <c r="BI19" i="28"/>
  <c r="BI23" i="28" s="1"/>
  <c r="BI20" i="28"/>
  <c r="BI21" i="28"/>
  <c r="BI22" i="28"/>
  <c r="BC23" i="28"/>
  <c r="BD23" i="28"/>
  <c r="BE23" i="28"/>
  <c r="BF23" i="28"/>
  <c r="BG23" i="28"/>
  <c r="BH23" i="28"/>
  <c r="AM36" i="28"/>
  <c r="AK36" i="28" s="1"/>
  <c r="AM37" i="28"/>
  <c r="AK37" i="28" s="1"/>
  <c r="AK38" i="28"/>
  <c r="AM38" i="28"/>
  <c r="AM40" i="28"/>
  <c r="AK40" i="28" s="1"/>
  <c r="AW45" i="28" s="1"/>
  <c r="A45" i="28" s="1"/>
  <c r="AY40" i="28"/>
  <c r="AZ40" i="28"/>
  <c r="AZ41" i="28" s="1"/>
  <c r="BA40" i="28"/>
  <c r="BB40" i="28"/>
  <c r="BB41" i="28" s="1"/>
  <c r="BC40" i="28"/>
  <c r="BC41" i="28" s="1"/>
  <c r="BD40" i="28"/>
  <c r="BE40" i="28"/>
  <c r="BE41" i="28" s="1"/>
  <c r="BF40" i="28"/>
  <c r="BF41" i="28"/>
  <c r="BG40" i="28"/>
  <c r="BH40" i="28"/>
  <c r="BH41" i="28" s="1"/>
  <c r="BI40" i="28"/>
  <c r="BJ40" i="28"/>
  <c r="BJ41" i="28" s="1"/>
  <c r="AK41" i="28"/>
  <c r="AM41" i="28"/>
  <c r="AY41" i="28"/>
  <c r="BA41" i="28"/>
  <c r="BD41" i="28"/>
  <c r="BG41" i="28"/>
  <c r="BI41" i="28"/>
  <c r="AK44" i="28"/>
  <c r="AK45" i="28"/>
  <c r="AK46" i="28"/>
  <c r="BI17" i="27"/>
  <c r="BI23" i="27" s="1"/>
  <c r="BI18" i="27"/>
  <c r="BI19" i="27"/>
  <c r="BN19" i="27"/>
  <c r="BI20" i="27"/>
  <c r="BI21" i="27"/>
  <c r="BI22" i="27"/>
  <c r="BC23" i="27"/>
  <c r="BD23" i="27"/>
  <c r="BE23" i="27"/>
  <c r="BF23" i="27"/>
  <c r="BG23" i="27"/>
  <c r="BH23" i="27"/>
  <c r="BN23" i="27"/>
  <c r="BP23" i="27"/>
  <c r="AK36" i="27"/>
  <c r="AM36" i="27"/>
  <c r="AM37" i="27"/>
  <c r="AK37" i="27" s="1"/>
  <c r="BL37" i="27"/>
  <c r="BN37" i="27"/>
  <c r="CB37" i="27"/>
  <c r="AM38" i="27"/>
  <c r="AK38" i="27"/>
  <c r="BL38" i="27"/>
  <c r="BN38" i="27"/>
  <c r="CB38" i="27"/>
  <c r="AK40" i="27"/>
  <c r="AM40" i="27"/>
  <c r="AY40" i="27"/>
  <c r="BO44" i="27" s="1"/>
  <c r="AZ40" i="27"/>
  <c r="AZ41" i="27"/>
  <c r="BA40" i="27"/>
  <c r="BA41" i="27"/>
  <c r="BB40" i="27"/>
  <c r="BC40" i="27"/>
  <c r="BD40" i="27"/>
  <c r="BE40" i="27"/>
  <c r="BE41" i="27" s="1"/>
  <c r="BL41" i="27" s="1"/>
  <c r="BF40" i="27"/>
  <c r="BG40" i="27"/>
  <c r="BH40" i="27"/>
  <c r="BI40" i="27"/>
  <c r="BI41" i="27"/>
  <c r="BJ40" i="27"/>
  <c r="AM41" i="27"/>
  <c r="AK41" i="27" s="1"/>
  <c r="AY41" i="27"/>
  <c r="BB41" i="27"/>
  <c r="BC41" i="27"/>
  <c r="BD41" i="27"/>
  <c r="BF41" i="27"/>
  <c r="BG41" i="27"/>
  <c r="BH41" i="27"/>
  <c r="BJ41" i="27"/>
  <c r="AK42" i="27"/>
  <c r="BO42" i="27"/>
  <c r="BP42" i="27"/>
  <c r="BQ42" i="27"/>
  <c r="BR42" i="27"/>
  <c r="BS42" i="27"/>
  <c r="BT42" i="27"/>
  <c r="BU42" i="27"/>
  <c r="BV42" i="27"/>
  <c r="BW42" i="27"/>
  <c r="BX42" i="27"/>
  <c r="BY42" i="27"/>
  <c r="BZ42" i="27"/>
  <c r="AK43" i="27"/>
  <c r="AK44" i="27"/>
  <c r="BP44" i="27"/>
  <c r="BR44" i="27"/>
  <c r="BS44" i="27"/>
  <c r="BT44" i="27"/>
  <c r="BV44" i="27"/>
  <c r="BW44" i="27"/>
  <c r="BX44" i="27"/>
  <c r="BO47" i="27"/>
  <c r="BP47" i="27"/>
  <c r="BQ47" i="27"/>
  <c r="BR47" i="27"/>
  <c r="BS47" i="27"/>
  <c r="BT47" i="27"/>
  <c r="BU47" i="27"/>
  <c r="BV47" i="27"/>
  <c r="BW47" i="27"/>
  <c r="AM41" i="3"/>
  <c r="AK41" i="3" s="1"/>
  <c r="AM38" i="3"/>
  <c r="AK38" i="3" s="1"/>
  <c r="BJ40" i="3"/>
  <c r="BJ41" i="3" s="1"/>
  <c r="BI40" i="3"/>
  <c r="BI41" i="3" s="1"/>
  <c r="BH40" i="3"/>
  <c r="BH41" i="3" s="1"/>
  <c r="BG40" i="3"/>
  <c r="BG41" i="3" s="1"/>
  <c r="BF40" i="3"/>
  <c r="BF41" i="3" s="1"/>
  <c r="BE40" i="3"/>
  <c r="BE41" i="3" s="1"/>
  <c r="BD40" i="3"/>
  <c r="BD41" i="3" s="1"/>
  <c r="BC40" i="3"/>
  <c r="BC41" i="3" s="1"/>
  <c r="BB40" i="3"/>
  <c r="BR44" i="3" s="1"/>
  <c r="BA40" i="3"/>
  <c r="BA41" i="3" s="1"/>
  <c r="AZ40" i="3"/>
  <c r="BP44" i="3" s="1"/>
  <c r="AY40" i="3"/>
  <c r="BL40" i="3" s="1"/>
  <c r="AM40" i="3"/>
  <c r="AK40" i="3" s="1"/>
  <c r="BI17" i="3"/>
  <c r="BI18" i="3"/>
  <c r="BI19" i="3"/>
  <c r="BI20" i="3"/>
  <c r="BI23" i="3" s="1"/>
  <c r="BI21" i="3"/>
  <c r="BI22" i="3"/>
  <c r="AM36" i="3"/>
  <c r="AK36" i="3"/>
  <c r="AM37" i="3"/>
  <c r="AK37" i="3"/>
  <c r="CB37" i="3"/>
  <c r="BN37" i="3"/>
  <c r="BL37" i="3"/>
  <c r="CB38" i="3"/>
  <c r="BU42" i="3" s="1"/>
  <c r="BZ42" i="3"/>
  <c r="BY42" i="3"/>
  <c r="BX42" i="3"/>
  <c r="BW42" i="3"/>
  <c r="BV42" i="3"/>
  <c r="BN19" i="3"/>
  <c r="BP23" i="3"/>
  <c r="BN23" i="3"/>
  <c r="AK42" i="3"/>
  <c r="BL38" i="3"/>
  <c r="AK44" i="3"/>
  <c r="AK43" i="3"/>
  <c r="BH23" i="3"/>
  <c r="BG23" i="3"/>
  <c r="BF23" i="3"/>
  <c r="BE23" i="3"/>
  <c r="BD23" i="3"/>
  <c r="BC23" i="3"/>
  <c r="BN38" i="3"/>
  <c r="BT42" i="3"/>
  <c r="BS42" i="3"/>
  <c r="BR42" i="3"/>
  <c r="BQ42" i="3"/>
  <c r="BP42" i="3"/>
  <c r="BO42" i="3"/>
  <c r="BU44" i="3"/>
  <c r="BQ44" i="3"/>
  <c r="BO47" i="3"/>
  <c r="BP47" i="3"/>
  <c r="BQ47" i="3"/>
  <c r="BR47" i="3"/>
  <c r="BS47" i="3"/>
  <c r="BT47" i="3"/>
  <c r="BU47" i="3"/>
  <c r="BV47" i="3"/>
  <c r="BW47" i="3"/>
  <c r="AM40" i="8"/>
  <c r="AK40" i="8"/>
  <c r="AW45" i="8" s="1"/>
  <c r="A45" i="8" s="1"/>
  <c r="AK45" i="8"/>
  <c r="AM36" i="8"/>
  <c r="AK36" i="8"/>
  <c r="AM37" i="8"/>
  <c r="AK37" i="8"/>
  <c r="AM41" i="8"/>
  <c r="AK41" i="8"/>
  <c r="AM38" i="8"/>
  <c r="AK38" i="8"/>
  <c r="BJ40" i="8"/>
  <c r="BJ41" i="8"/>
  <c r="BI40" i="8"/>
  <c r="BI41" i="8"/>
  <c r="BH40" i="8"/>
  <c r="BH41" i="8"/>
  <c r="BG40" i="8"/>
  <c r="BG41" i="8"/>
  <c r="BF40" i="8"/>
  <c r="BF41" i="8"/>
  <c r="BE40" i="8"/>
  <c r="BE41" i="8"/>
  <c r="BD40" i="8"/>
  <c r="BD41" i="8"/>
  <c r="BC40" i="8"/>
  <c r="BC41" i="8"/>
  <c r="BB40" i="8"/>
  <c r="BB41" i="8"/>
  <c r="BA40" i="8"/>
  <c r="BA41" i="8"/>
  <c r="AZ40" i="8"/>
  <c r="AZ41" i="8"/>
  <c r="AY40" i="8"/>
  <c r="AY41" i="8"/>
  <c r="BI17" i="8"/>
  <c r="BI18" i="8"/>
  <c r="BI23" i="8" s="1"/>
  <c r="BI19" i="8"/>
  <c r="BI20" i="8"/>
  <c r="BI21" i="8"/>
  <c r="BI22" i="8"/>
  <c r="AK44" i="8"/>
  <c r="AK46" i="8"/>
  <c r="BH23" i="8"/>
  <c r="BG23" i="8"/>
  <c r="BF23" i="8"/>
  <c r="BE23" i="8"/>
  <c r="BD23" i="8"/>
  <c r="BC23" i="8"/>
  <c r="BT44" i="3"/>
  <c r="BX44" i="3"/>
  <c r="BL40" i="27"/>
  <c r="BQ44" i="27"/>
  <c r="BU44" i="27" l="1"/>
  <c r="BB41" i="3"/>
  <c r="AZ41" i="3"/>
  <c r="BV44" i="3"/>
  <c r="BO44" i="3"/>
  <c r="BS44" i="3"/>
  <c r="BW44" i="3"/>
  <c r="AY41" i="3"/>
  <c r="BL41" i="3" s="1"/>
</calcChain>
</file>

<file path=xl/sharedStrings.xml><?xml version="1.0" encoding="utf-8"?>
<sst xmlns="http://schemas.openxmlformats.org/spreadsheetml/2006/main" count="917" uniqueCount="417">
  <si>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</si>
  <si>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</si>
  <si>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</si>
  <si>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</si>
  <si>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</si>
  <si>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</si>
  <si>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</si>
  <si>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</si>
  <si>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</si>
  <si>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</si>
  <si>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</si>
  <si>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</si>
  <si>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</si>
  <si>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</si>
  <si>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</si>
  <si>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</si>
  <si>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</si>
  <si>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</si>
  <si>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</si>
  <si>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</si>
  <si>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</si>
  <si>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</si>
  <si>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</si>
  <si>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</si>
  <si>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</si>
  <si>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</si>
  <si>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</si>
  <si>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</si>
  <si>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</si>
  <si>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</si>
  <si>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</si>
  <si>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</si>
  <si>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</si>
  <si>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</si>
  <si>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</si>
  <si>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</si>
  <si>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</si>
  <si>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</si>
  <si>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</si>
  <si>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</si>
  <si>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</si>
  <si>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</si>
  <si>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</si>
  <si>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</si>
  <si>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</si>
  <si>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</si>
  <si>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</si>
  <si>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</si>
  <si>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</si>
  <si>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</si>
  <si>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</si>
  <si>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</si>
  <si>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</si>
  <si>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</si>
  <si>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</si>
  <si>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</si>
  <si>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</si>
  <si>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</si>
  <si>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</si>
  <si>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</si>
  <si>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</si>
  <si>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</si>
  <si>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</si>
  <si>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</si>
  <si>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</si>
  <si>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</si>
  <si>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</si>
  <si>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</si>
  <si>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</si>
  <si>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</si>
  <si>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</si>
  <si>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</si>
  <si>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</si>
  <si>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</si>
  <si>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</si>
  <si>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</si>
  <si>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</si>
  <si>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</si>
  <si>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</si>
  <si>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</si>
  <si>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</si>
  <si>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</si>
  <si>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</si>
  <si>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</si>
  <si>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</si>
  <si>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</si>
  <si>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</si>
  <si>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</si>
  <si>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</si>
  <si>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</si>
  <si>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</si>
  <si>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</si>
  <si>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</si>
  <si>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</si>
  <si>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</si>
  <si>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</si>
  <si>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</si>
  <si>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</si>
  <si>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</si>
  <si>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</si>
  <si>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</si>
  <si>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</si>
  <si>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</si>
  <si>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</si>
  <si>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</si>
  <si>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</si>
  <si>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</si>
  <si>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</si>
  <si>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</si>
  <si>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</si>
  <si>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</si>
  <si>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</si>
  <si>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</si>
  <si>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</si>
  <si>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</si>
  <si>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</si>
  <si>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</si>
  <si>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</si>
  <si>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</si>
  <si>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</si>
  <si>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</si>
  <si>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</si>
  <si>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</si>
  <si>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</si>
  <si>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</si>
  <si>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</si>
  <si>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</si>
  <si>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</si>
  <si>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</si>
  <si>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</si>
  <si>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</si>
  <si>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</si>
  <si>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</si>
  <si>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</si>
  <si>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</si>
  <si>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</si>
  <si>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</si>
  <si>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</si>
  <si>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</si>
  <si>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</si>
  <si>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</si>
  <si>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</si>
  <si>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</si>
  <si>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</si>
  <si>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</si>
  <si>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</si>
  <si>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</si>
  <si>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</si>
  <si>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</si>
  <si>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</si>
  <si>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</si>
  <si>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</si>
  <si>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</si>
  <si>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</si>
  <si>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</si>
  <si>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</si>
  <si>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</si>
  <si>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</si>
  <si>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</si>
  <si>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</si>
  <si>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</si>
  <si>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</si>
  <si>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</si>
  <si>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</si>
  <si>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</si>
  <si>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</si>
  <si>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</si>
  <si>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</si>
  <si>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</si>
  <si>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</si>
  <si>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</si>
  <si>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</si>
  <si>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</si>
  <si>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</si>
  <si>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</si>
  <si>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</si>
  <si>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</si>
  <si>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</si>
  <si>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</si>
  <si>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</si>
  <si>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</si>
  <si>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</si>
  <si>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</si>
  <si>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</si>
  <si>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</si>
  <si>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</si>
  <si>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</si>
  <si>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</si>
  <si>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</si>
  <si>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</si>
  <si>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</si>
  <si>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</si>
  <si>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</si>
  <si>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</si>
  <si>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</si>
  <si>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</si>
  <si>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</si>
  <si>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</si>
  <si>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</si>
  <si>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</si>
  <si>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</si>
  <si>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</si>
  <si>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</si>
  <si>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</si>
  <si>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</si>
  <si>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</si>
  <si>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</si>
  <si>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</si>
  <si>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</si>
  <si>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</si>
  <si>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</si>
  <si>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</si>
  <si>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</si>
  <si>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</si>
  <si>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</si>
  <si>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</si>
  <si>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</si>
  <si>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</si>
  <si>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</si>
  <si>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</si>
  <si>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</si>
  <si>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</si>
  <si>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</si>
  <si>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</si>
  <si>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</si>
  <si>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</si>
  <si>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</si>
  <si>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</si>
  <si>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</si>
  <si>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</si>
  <si>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</si>
  <si>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</si>
  <si>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</si>
  <si>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</si>
  <si>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</si>
  <si>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</si>
  <si>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</si>
  <si>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</si>
  <si>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</si>
  <si>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</si>
  <si>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</si>
  <si>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</si>
  <si>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</si>
  <si>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</si>
  <si>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</si>
  <si>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</si>
  <si>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</si>
  <si>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</si>
  <si>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</si>
  <si>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</si>
  <si>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</si>
  <si>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</si>
  <si>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</si>
  <si>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</si>
  <si>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</si>
  <si>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</si>
  <si>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</si>
  <si>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</si>
  <si>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</si>
  <si>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</si>
  <si>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</si>
  <si>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</si>
  <si>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</si>
  <si>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</si>
  <si>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</si>
  <si>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</si>
  <si>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</si>
  <si>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</si>
  <si>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</si>
  <si>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</si>
  <si>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</si>
  <si>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</si>
  <si>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</si>
  <si>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</si>
  <si>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</si>
  <si>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</si>
  <si>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</si>
  <si>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</si>
  <si>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</si>
  <si>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</si>
  <si>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</si>
  <si>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</si>
  <si>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</si>
  <si>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</si>
  <si>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</si>
  <si>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</si>
  <si>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</si>
  <si>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</si>
  <si>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</si>
  <si>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</si>
  <si>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</si>
  <si>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</si>
  <si>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</si>
  <si>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</si>
  <si>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</si>
  <si>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</si>
  <si>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</si>
  <si>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</si>
  <si>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</si>
  <si>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</si>
  <si>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</si>
  <si>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</si>
  <si>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</si>
  <si>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</si>
  <si>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</si>
  <si>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</si>
  <si>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</si>
  <si>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</si>
  <si>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</si>
  <si>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</si>
  <si>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</si>
  <si>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</si>
  <si>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</si>
  <si>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</si>
  <si>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</si>
  <si>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</si>
  <si>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</si>
  <si>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</si>
  <si>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</si>
  <si>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</si>
  <si>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</si>
  <si>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</si>
  <si>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</si>
  <si>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</si>
  <si>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</si>
  <si>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</si>
  <si>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</si>
  <si>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</si>
  <si>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</si>
  <si>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</si>
  <si>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</si>
  <si>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</si>
  <si>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</si>
  <si>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</si>
  <si>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</si>
  <si>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</si>
  <si>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</si>
  <si>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</si>
  <si>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</si>
  <si>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</si>
  <si>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</si>
  <si>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</si>
  <si>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</si>
  <si>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</si>
  <si>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</si>
  <si>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</si>
  <si>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</si>
  <si>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</si>
  <si>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</si>
  <si>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</si>
  <si>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</si>
  <si>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</si>
  <si>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</si>
  <si>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</si>
  <si>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</si>
  <si>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</si>
  <si>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</si>
  <si>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</si>
  <si>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</si>
  <si>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</si>
  <si>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</si>
  <si>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</si>
  <si>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</si>
  <si>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</si>
  <si>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</si>
  <si>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</si>
  <si>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</si>
  <si>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</si>
  <si>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</si>
  <si>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</si>
  <si>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</si>
  <si>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</si>
  <si>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</si>
  <si>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</si>
  <si>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</si>
  <si>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</si>
  <si>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</si>
  <si>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</si>
  <si>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</si>
  <si>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</si>
  <si>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</si>
  <si>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</si>
  <si>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</si>
  <si>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</si>
  <si>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</si>
  <si>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</si>
  <si>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</si>
  <si>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</si>
  <si>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</si>
  <si>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</si>
  <si>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</si>
  <si>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</si>
  <si>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</si>
  <si>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</si>
  <si>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 xml:space="preserve">ФАКУЛЬТЕТ КОСМИЧЕСКИХ ИССЛЕДОВАНИЙ                                                                  </t>
  </si>
  <si>
    <t>магистратура  очная форма обучения</t>
  </si>
  <si>
    <t xml:space="preserve">План: ММ_ПРИКЛАДНАЯ МАТЕМАТИКА И ИНФОРМАТИКА_КИ                   </t>
  </si>
  <si>
    <t xml:space="preserve">Межфакультетские курсы                                                                                                                                                                                  </t>
  </si>
  <si>
    <t xml:space="preserve">Иностранный язык                                                                                                                                                                                        </t>
  </si>
  <si>
    <t xml:space="preserve">Дисциплины по выбору                                                                                                                                                                                    </t>
  </si>
  <si>
    <t>Сазонов В.В.</t>
  </si>
  <si>
    <t>Проректор</t>
  </si>
  <si>
    <t>Вржещ П.В.</t>
  </si>
  <si>
    <t>И. о. декана</t>
  </si>
  <si>
    <t>Космическое картографирование</t>
  </si>
  <si>
    <t>маг_Робототехника и интеллектуальные технологии</t>
  </si>
  <si>
    <t>Механика космического полета. Орбитальное движение</t>
  </si>
  <si>
    <t>Теория космического полета</t>
  </si>
  <si>
    <t>Управление космическими полетами для научных исследований</t>
  </si>
  <si>
    <t>Механика и управление в робототехнических системах</t>
  </si>
  <si>
    <t>Солнечная система и смежные проблемы физики и механики</t>
  </si>
  <si>
    <t>Методы навигации в условиях неопределенности</t>
  </si>
  <si>
    <t>Элементы теории катастроф</t>
  </si>
  <si>
    <t>Основы физики космоса</t>
  </si>
  <si>
    <t>Основы природы космических сред</t>
  </si>
  <si>
    <t>Аналитика больших данных</t>
  </si>
  <si>
    <t>Год поступления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</si>
</sst>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3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74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0" fillId="0" borderId="7" xfId="0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44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0" fillId="0" borderId="11" xfId="0" applyBorder="1" applyAlignment="1"/>
    <xf numFmtId="0" fontId="8" fillId="0" borderId="6" xfId="0" applyFont="1" applyFill="1" applyBorder="1" applyAlignment="1"/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1" fillId="0" borderId="45" xfId="0" applyFont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3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 x14ac:dyDescent="0.25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 x14ac:dyDescent="0.25">
      <c r="A1" s="358" t="s">
        <v>0</v>
      </c>
      <c r="B1" s="358"/>
      <c r="C1" s="358"/>
      <c r="D1" s="358"/>
      <c r="E1" s="358"/>
      <c r="F1" s="358"/>
      <c r="G1" s="358"/>
      <c r="H1" s="358"/>
      <c r="I1" s="358"/>
    </row>
    <row r="2" spans="1:9" s="1" customFormat="1" x14ac:dyDescent="0.25">
      <c r="A2" s="358" t="s">
        <v>1</v>
      </c>
      <c r="B2" s="358"/>
      <c r="C2" s="358"/>
      <c r="D2" s="358"/>
      <c r="E2" s="358"/>
      <c r="F2" s="358"/>
      <c r="G2" s="358"/>
      <c r="H2" s="358"/>
      <c r="I2" s="358"/>
    </row>
    <row r="3" spans="1:9" s="1" customFormat="1" x14ac:dyDescent="0.25">
      <c r="A3" s="358" t="s">
        <v>391</v>
      </c>
      <c r="B3" s="358"/>
      <c r="C3" s="358"/>
      <c r="D3" s="358"/>
      <c r="E3" s="358"/>
      <c r="F3" s="358"/>
      <c r="G3" s="358"/>
      <c r="H3" s="358"/>
      <c r="I3" s="358"/>
    </row>
    <row r="4" spans="1:9" s="1" customFormat="1" ht="20.25" customHeight="1" thickBot="1" x14ac:dyDescent="0.3">
      <c r="A4" s="359" t="s">
        <v>11</v>
      </c>
      <c r="B4" s="359"/>
      <c r="C4" s="359"/>
      <c r="D4" s="359"/>
      <c r="E4" s="359"/>
      <c r="F4" s="359"/>
      <c r="G4" s="359"/>
      <c r="H4" s="359"/>
      <c r="I4" s="359"/>
    </row>
    <row r="5" spans="1:9" s="3" customFormat="1" ht="30" customHeight="1" x14ac:dyDescent="0.2">
      <c r="A5" s="366" t="s">
        <v>9</v>
      </c>
      <c r="B5" s="367"/>
      <c r="C5" s="368"/>
      <c r="D5" s="365" t="s">
        <v>2</v>
      </c>
      <c r="E5" s="365"/>
      <c r="F5" s="372" t="s">
        <v>10</v>
      </c>
      <c r="G5" s="362" t="s">
        <v>3</v>
      </c>
      <c r="H5" s="363"/>
      <c r="I5" s="364"/>
    </row>
    <row r="6" spans="1:9" s="3" customFormat="1" ht="16.5" thickBot="1" x14ac:dyDescent="0.25">
      <c r="A6" s="369"/>
      <c r="B6" s="370"/>
      <c r="C6" s="371"/>
      <c r="D6" s="4" t="s">
        <v>7</v>
      </c>
      <c r="E6" s="4" t="s">
        <v>8</v>
      </c>
      <c r="F6" s="373"/>
      <c r="G6" s="4" t="s">
        <v>4</v>
      </c>
      <c r="H6" s="4" t="s">
        <v>5</v>
      </c>
      <c r="I6" s="5" t="s">
        <v>6</v>
      </c>
    </row>
    <row r="7" spans="1:9" s="3" customFormat="1" ht="3.75" hidden="1" customHeight="1" x14ac:dyDescent="0.2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 x14ac:dyDescent="0.25">
      <c r="A8" s="154"/>
      <c r="B8" s="155"/>
      <c r="C8" s="360"/>
      <c r="D8" s="360"/>
      <c r="E8" s="157"/>
      <c r="F8" s="251"/>
      <c r="G8" s="156"/>
      <c r="H8" s="156"/>
      <c r="I8" s="158"/>
    </row>
    <row r="9" spans="1:9" ht="30" customHeight="1" outlineLevel="2" x14ac:dyDescent="0.25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 x14ac:dyDescent="0.25">
      <c r="A10" s="9"/>
      <c r="B10" s="361"/>
      <c r="C10" s="361"/>
      <c r="D10" s="361"/>
      <c r="E10" s="10"/>
      <c r="F10" s="18"/>
      <c r="G10" s="19"/>
      <c r="H10" s="19"/>
      <c r="I10" s="20"/>
    </row>
    <row r="11" spans="1:9" ht="16.5" thickBot="1" x14ac:dyDescent="0.3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B10:D10"/>
    <mergeCell ref="G5:I5"/>
    <mergeCell ref="D5:E5"/>
    <mergeCell ref="A5:C6"/>
    <mergeCell ref="F5:F6"/>
    <mergeCell ref="A1:I1"/>
    <mergeCell ref="A2:I2"/>
    <mergeCell ref="A3:I3"/>
    <mergeCell ref="A4:I4"/>
    <mergeCell ref="C8:D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workbookViewId="0">
      <selection activeCell="B48" sqref="B48"/>
    </sheetView>
  </sheetViews>
  <sheetFormatPr defaultRowHeight="12.75" x14ac:dyDescent="0.2"/>
  <cols>
    <col min="1" max="1" width="39.85546875" customWidth="1"/>
    <col min="2" max="2" width="22.42578125" customWidth="1"/>
    <col min="3" max="36" width="5.7109375" customWidth="1"/>
  </cols>
  <sheetData>
    <row r="1" spans="1:37" x14ac:dyDescent="0.2">
      <c r="A1" s="589"/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</row>
    <row r="2" spans="1:37" x14ac:dyDescent="0.2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 x14ac:dyDescent="0.2">
      <c r="A3" s="590" t="s">
        <v>161</v>
      </c>
      <c r="B3" s="590" t="s">
        <v>162</v>
      </c>
      <c r="C3" s="590" t="s">
        <v>163</v>
      </c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</row>
    <row r="4" spans="1:37" x14ac:dyDescent="0.2">
      <c r="A4" s="591"/>
      <c r="B4" s="590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 x14ac:dyDescent="0.2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 x14ac:dyDescent="0.2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7" sqref="C7:D7"/>
    </sheetView>
  </sheetViews>
  <sheetFormatPr defaultRowHeight="12.75" x14ac:dyDescent="0.2"/>
  <cols>
    <col min="1" max="1" width="76.28515625" style="258" customWidth="1"/>
    <col min="2" max="2" width="42" style="258" customWidth="1"/>
    <col min="3" max="3" width="20.85546875" style="258" customWidth="1"/>
  </cols>
  <sheetData>
    <row r="1" spans="1:1" x14ac:dyDescent="0.2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F61" sqref="F61:F62"/>
    </sheetView>
  </sheetViews>
  <sheetFormatPr defaultRowHeight="12.75" x14ac:dyDescent="0.2"/>
  <cols>
    <col min="1" max="1" width="45.85546875" customWidth="1"/>
    <col min="2" max="18" width="5.7109375" customWidth="1"/>
  </cols>
  <sheetData>
    <row r="1" spans="1:16" x14ac:dyDescent="0.2">
      <c r="A1" s="589"/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</row>
    <row r="2" spans="1:16" x14ac:dyDescent="0.2">
      <c r="A2" s="255"/>
    </row>
    <row r="3" spans="1:16" s="252" customForma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</row>
    <row r="4" spans="1:16" s="252" customFormat="1" x14ac:dyDescent="0.2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 x14ac:dyDescent="0.2">
      <c r="A5" s="590" t="s">
        <v>159</v>
      </c>
      <c r="B5" s="590" t="s">
        <v>160</v>
      </c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</row>
    <row r="6" spans="1:16" s="252" customFormat="1" ht="24.95" customHeight="1" x14ac:dyDescent="0.2">
      <c r="A6" s="594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x14ac:dyDescent="0.2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 x14ac:dyDescent="0.2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opLeftCell="C1" workbookViewId="0">
      <selection activeCell="D5" sqref="D5"/>
    </sheetView>
  </sheetViews>
  <sheetFormatPr defaultRowHeight="12.75" x14ac:dyDescent="0.2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 x14ac:dyDescent="0.2">
      <c r="B2" s="595" t="s">
        <v>389</v>
      </c>
      <c r="C2" s="595"/>
      <c r="D2" s="595"/>
      <c r="E2" s="595"/>
      <c r="F2" s="595"/>
    </row>
    <row r="4" spans="1:7" x14ac:dyDescent="0.2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 x14ac:dyDescent="0.2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B48" sqref="B48"/>
    </sheetView>
  </sheetViews>
  <sheetFormatPr defaultRowHeight="12.75" x14ac:dyDescent="0.2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 x14ac:dyDescent="0.2">
      <c r="A2" s="596"/>
      <c r="B2" s="588"/>
      <c r="C2" s="588"/>
    </row>
    <row r="4" spans="1:5" x14ac:dyDescent="0.2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 x14ac:dyDescent="0.2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G8" sqref="G8"/>
    </sheetView>
  </sheetViews>
  <sheetFormatPr defaultRowHeight="12.75" x14ac:dyDescent="0.2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 x14ac:dyDescent="0.2">
      <c r="A1" s="264"/>
      <c r="B1" s="264"/>
      <c r="C1" s="590" t="s">
        <v>166</v>
      </c>
      <c r="D1" s="590"/>
      <c r="E1" s="590"/>
      <c r="F1" s="590"/>
      <c r="G1" s="590"/>
      <c r="H1" s="242"/>
      <c r="I1" s="242"/>
      <c r="J1" s="242"/>
    </row>
    <row r="2" spans="1:13" s="279" customFormat="1" ht="83.25" customHeight="1" x14ac:dyDescent="0.2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 x14ac:dyDescent="0.2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D12" sqref="D12"/>
    </sheetView>
  </sheetViews>
  <sheetFormatPr defaultRowHeight="12.75" x14ac:dyDescent="0.2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 x14ac:dyDescent="0.2">
      <c r="A2" s="298"/>
      <c r="B2" s="598" t="s">
        <v>243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</row>
    <row r="3" spans="1:12" x14ac:dyDescent="0.2">
      <c r="A3" s="299"/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2" x14ac:dyDescent="0.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 x14ac:dyDescent="0.2">
      <c r="A5" s="600" t="s">
        <v>242</v>
      </c>
      <c r="B5" s="600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00" t="s">
        <v>244</v>
      </c>
      <c r="L5" s="600" t="s">
        <v>245</v>
      </c>
    </row>
    <row r="6" spans="1:12" x14ac:dyDescent="0.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597"/>
      <c r="L6" s="597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F21" sqref="F21"/>
    </sheetView>
  </sheetViews>
  <sheetFormatPr defaultRowHeight="12.75" x14ac:dyDescent="0.2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 x14ac:dyDescent="0.2">
      <c r="A2" s="601" t="s">
        <v>164</v>
      </c>
      <c r="B2" s="603" t="s">
        <v>241</v>
      </c>
      <c r="C2" s="603"/>
      <c r="D2" s="603"/>
      <c r="E2" s="604" t="s">
        <v>233</v>
      </c>
      <c r="F2" s="605"/>
      <c r="G2" s="471"/>
      <c r="H2" s="603" t="s">
        <v>240</v>
      </c>
      <c r="I2" s="603"/>
    </row>
    <row r="3" spans="1:9" ht="69.95" customHeight="1" x14ac:dyDescent="0.2">
      <c r="A3" s="602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 x14ac:dyDescent="0.2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workbookViewId="0">
      <selection activeCell="E3" sqref="E3"/>
    </sheetView>
  </sheetViews>
  <sheetFormatPr defaultRowHeight="12.75" x14ac:dyDescent="0.2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 x14ac:dyDescent="0.2">
      <c r="A1" s="264"/>
      <c r="B1" s="264"/>
      <c r="C1" s="590" t="s">
        <v>166</v>
      </c>
      <c r="D1" s="590"/>
      <c r="E1" s="590"/>
      <c r="F1" s="590"/>
      <c r="G1" s="590"/>
      <c r="H1" s="264"/>
      <c r="I1" s="264"/>
    </row>
    <row r="2" spans="1:10" ht="87" customHeight="1" x14ac:dyDescent="0.2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 x14ac:dyDescent="0.2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K12" sqref="K12"/>
    </sheetView>
  </sheetViews>
  <sheetFormatPr defaultRowHeight="12.75" x14ac:dyDescent="0.2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 x14ac:dyDescent="0.2">
      <c r="A2" s="268"/>
      <c r="B2" s="257"/>
      <c r="C2" s="257"/>
    </row>
    <row r="3" spans="1:14" x14ac:dyDescent="0.2">
      <c r="B3" s="239"/>
      <c r="C3" s="239"/>
    </row>
    <row r="4" spans="1:14" x14ac:dyDescent="0.2">
      <c r="D4" s="265"/>
    </row>
    <row r="5" spans="1:14" x14ac:dyDescent="0.2">
      <c r="B5" s="239"/>
      <c r="C5" s="239"/>
    </row>
    <row r="6" spans="1:14" x14ac:dyDescent="0.2">
      <c r="A6" s="613" t="s">
        <v>161</v>
      </c>
      <c r="B6" s="616" t="s">
        <v>208</v>
      </c>
      <c r="C6" s="613" t="s">
        <v>209</v>
      </c>
      <c r="D6" s="606" t="s">
        <v>175</v>
      </c>
      <c r="E6" s="590" t="s">
        <v>154</v>
      </c>
      <c r="F6" s="590"/>
      <c r="G6" s="616" t="s">
        <v>146</v>
      </c>
      <c r="H6" s="608" t="s">
        <v>178</v>
      </c>
      <c r="I6" s="610" t="s">
        <v>179</v>
      </c>
      <c r="J6" s="611"/>
      <c r="K6" s="611"/>
      <c r="L6" s="612"/>
      <c r="M6" s="613" t="s">
        <v>183</v>
      </c>
      <c r="N6" s="606" t="s">
        <v>139</v>
      </c>
    </row>
    <row r="7" spans="1:14" x14ac:dyDescent="0.2">
      <c r="A7" s="615"/>
      <c r="B7" s="615"/>
      <c r="C7" s="614"/>
      <c r="D7" s="609"/>
      <c r="E7" s="267" t="s">
        <v>176</v>
      </c>
      <c r="F7" s="267" t="s">
        <v>177</v>
      </c>
      <c r="G7" s="615"/>
      <c r="H7" s="609"/>
      <c r="I7" s="242" t="s">
        <v>180</v>
      </c>
      <c r="J7" s="242" t="s">
        <v>181</v>
      </c>
      <c r="K7" s="242" t="s">
        <v>182</v>
      </c>
      <c r="L7" s="242" t="s">
        <v>281</v>
      </c>
      <c r="M7" s="614"/>
      <c r="N7" s="607"/>
    </row>
    <row r="8" spans="1:14" x14ac:dyDescent="0.2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A6:A7"/>
    <mergeCell ref="B6:B7"/>
    <mergeCell ref="D6:D7"/>
    <mergeCell ref="G6:G7"/>
    <mergeCell ref="C6:C7"/>
    <mergeCell ref="N6:N7"/>
    <mergeCell ref="E6:F6"/>
    <mergeCell ref="H6:H7"/>
    <mergeCell ref="I6:L6"/>
    <mergeCell ref="M6:M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 x14ac:dyDescent="0.2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 x14ac:dyDescent="0.25">
      <c r="A1" s="358" t="s">
        <v>16</v>
      </c>
      <c r="B1" s="358"/>
      <c r="C1" s="358"/>
      <c r="D1" s="358"/>
      <c r="E1" s="358"/>
    </row>
    <row r="2" spans="1:5" s="1" customFormat="1" ht="24" customHeight="1" x14ac:dyDescent="0.25">
      <c r="A2" s="374"/>
      <c r="B2" s="375"/>
      <c r="C2" s="375"/>
      <c r="D2" s="375"/>
      <c r="E2" s="375"/>
    </row>
    <row r="3" spans="1:5" ht="10.5" customHeight="1" thickBot="1" x14ac:dyDescent="0.3"/>
    <row r="4" spans="1:5" s="3" customFormat="1" ht="21" customHeight="1" x14ac:dyDescent="0.2">
      <c r="A4" s="379" t="s">
        <v>15</v>
      </c>
      <c r="B4" s="372" t="s">
        <v>12</v>
      </c>
      <c r="C4" s="372" t="s">
        <v>13</v>
      </c>
      <c r="D4" s="365" t="s">
        <v>14</v>
      </c>
      <c r="E4" s="376"/>
    </row>
    <row r="5" spans="1:5" s="3" customFormat="1" ht="16.5" thickBot="1" x14ac:dyDescent="0.25">
      <c r="A5" s="380"/>
      <c r="B5" s="381"/>
      <c r="C5" s="381"/>
      <c r="D5" s="4"/>
      <c r="E5" s="5" t="s">
        <v>149</v>
      </c>
    </row>
    <row r="6" spans="1:5" ht="12.95" customHeight="1" x14ac:dyDescent="0.25">
      <c r="A6" s="11"/>
      <c r="B6" s="12"/>
      <c r="C6" s="12"/>
      <c r="D6" s="12"/>
      <c r="E6" s="13"/>
    </row>
    <row r="7" spans="1:5" ht="24.75" customHeight="1" x14ac:dyDescent="0.25">
      <c r="A7" s="382"/>
      <c r="B7" s="383"/>
      <c r="C7" s="383"/>
      <c r="D7" s="383"/>
      <c r="E7" s="384"/>
    </row>
    <row r="8" spans="1:5" ht="12.95" customHeight="1" x14ac:dyDescent="0.25">
      <c r="A8" s="16"/>
      <c r="B8" s="17"/>
      <c r="C8" s="10"/>
      <c r="D8" s="377"/>
      <c r="E8" s="378"/>
    </row>
    <row r="9" spans="1:5" ht="12.95" customHeight="1" x14ac:dyDescent="0.25">
      <c r="A9" s="9"/>
      <c r="B9" s="10"/>
      <c r="C9" s="10"/>
      <c r="D9" s="10"/>
      <c r="E9" s="21"/>
    </row>
    <row r="10" spans="1:5" ht="16.5" thickBot="1" x14ac:dyDescent="0.3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I3" sqref="I3"/>
    </sheetView>
  </sheetViews>
  <sheetFormatPr defaultRowHeight="12.75" x14ac:dyDescent="0.2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 x14ac:dyDescent="0.2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 x14ac:dyDescent="0.2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G5" sqref="G5"/>
    </sheetView>
  </sheetViews>
  <sheetFormatPr defaultRowHeight="12.75" x14ac:dyDescent="0.2"/>
  <cols>
    <col min="6" max="6" width="21.42578125" customWidth="1"/>
    <col min="7" max="7" width="28.140625" customWidth="1"/>
  </cols>
  <sheetData>
    <row r="2" spans="1:7" x14ac:dyDescent="0.2">
      <c r="A2" s="617"/>
      <c r="B2" s="617"/>
      <c r="C2" s="617"/>
      <c r="D2" s="617"/>
      <c r="E2" s="617"/>
      <c r="F2" s="617"/>
      <c r="G2" s="617"/>
    </row>
    <row r="3" spans="1:7" x14ac:dyDescent="0.2">
      <c r="A3" s="617"/>
      <c r="B3" s="617"/>
      <c r="C3" s="617"/>
      <c r="D3" s="617"/>
      <c r="E3" s="617"/>
      <c r="F3" s="617"/>
      <c r="G3" s="617"/>
    </row>
    <row r="5" spans="1:7" ht="38.25" x14ac:dyDescent="0.2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 x14ac:dyDescent="0.2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D1" workbookViewId="0">
      <selection activeCell="AC3" sqref="AC3"/>
    </sheetView>
  </sheetViews>
  <sheetFormatPr defaultRowHeight="12.75" x14ac:dyDescent="0.2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 x14ac:dyDescent="0.2">
      <c r="A1" s="589"/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</row>
    <row r="3" spans="1:28" ht="87.95" customHeight="1" x14ac:dyDescent="0.2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 x14ac:dyDescent="0.2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 x14ac:dyDescent="0.2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O7" sqref="O7"/>
    </sheetView>
  </sheetViews>
  <sheetFormatPr defaultRowHeight="12.75" x14ac:dyDescent="0.2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 x14ac:dyDescent="0.2">
      <c r="A1" s="617"/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</row>
    <row r="2" spans="1:13" ht="12.75" customHeight="1" x14ac:dyDescent="0.2"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3" s="280" customFormat="1" ht="12.75" customHeight="1" x14ac:dyDescent="0.2"/>
    <row r="4" spans="1:13" x14ac:dyDescent="0.2">
      <c r="C4" s="617" t="s">
        <v>216</v>
      </c>
      <c r="D4" s="617"/>
      <c r="E4" s="617"/>
      <c r="F4" s="617"/>
      <c r="G4" s="617"/>
      <c r="H4" s="617"/>
      <c r="I4" s="617"/>
      <c r="J4" s="617"/>
      <c r="K4" s="617"/>
      <c r="L4" s="617"/>
    </row>
    <row r="5" spans="1:13" ht="13.5" thickBot="1" x14ac:dyDescent="0.25">
      <c r="A5" s="628"/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</row>
    <row r="6" spans="1:13" ht="13.5" thickBot="1" x14ac:dyDescent="0.25">
      <c r="A6" s="626" t="s">
        <v>210</v>
      </c>
      <c r="B6" s="626" t="s">
        <v>137</v>
      </c>
      <c r="C6" s="630" t="s">
        <v>211</v>
      </c>
      <c r="D6" s="618" t="s">
        <v>235</v>
      </c>
      <c r="E6" s="618" t="s">
        <v>219</v>
      </c>
      <c r="F6" s="623"/>
      <c r="G6" s="623"/>
      <c r="H6" s="623"/>
      <c r="I6" s="624" t="s">
        <v>217</v>
      </c>
      <c r="J6" s="625"/>
      <c r="K6" s="623"/>
      <c r="L6" s="623"/>
      <c r="M6" s="623"/>
    </row>
    <row r="7" spans="1:13" ht="13.5" thickBot="1" x14ac:dyDescent="0.25">
      <c r="A7" s="627"/>
      <c r="B7" s="629"/>
      <c r="C7" s="629"/>
      <c r="D7" s="619"/>
      <c r="E7" s="621"/>
      <c r="F7" s="623" t="s">
        <v>212</v>
      </c>
      <c r="G7" s="623"/>
      <c r="H7" s="623"/>
      <c r="I7" s="618" t="s">
        <v>218</v>
      </c>
      <c r="J7" s="618" t="s">
        <v>220</v>
      </c>
      <c r="K7" s="623" t="s">
        <v>212</v>
      </c>
      <c r="L7" s="623"/>
      <c r="M7" s="623"/>
    </row>
    <row r="8" spans="1:13" ht="73.5" customHeight="1" thickBot="1" x14ac:dyDescent="0.25">
      <c r="A8" s="627"/>
      <c r="B8" s="629"/>
      <c r="C8" s="629"/>
      <c r="D8" s="620"/>
      <c r="E8" s="622"/>
      <c r="F8" s="278" t="s">
        <v>213</v>
      </c>
      <c r="G8" s="278" t="s">
        <v>214</v>
      </c>
      <c r="H8" s="278" t="s">
        <v>215</v>
      </c>
      <c r="I8" s="620"/>
      <c r="J8" s="620"/>
      <c r="K8" s="278" t="s">
        <v>213</v>
      </c>
      <c r="L8" s="278" t="s">
        <v>214</v>
      </c>
      <c r="M8" s="278" t="s">
        <v>215</v>
      </c>
    </row>
    <row r="9" spans="1:13" x14ac:dyDescent="0.2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C13" sqref="C13:C14"/>
    </sheetView>
  </sheetViews>
  <sheetFormatPr defaultRowHeight="12.75" x14ac:dyDescent="0.2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 x14ac:dyDescent="0.2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 x14ac:dyDescent="0.2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8" workbookViewId="0">
      <selection activeCell="B22" sqref="B22"/>
    </sheetView>
  </sheetViews>
  <sheetFormatPr defaultRowHeight="12.75" x14ac:dyDescent="0.2"/>
  <cols>
    <col min="1" max="1" width="28.7109375" customWidth="1"/>
    <col min="2" max="2" width="3.28515625" customWidth="1"/>
    <col min="3" max="3" width="28.7109375" customWidth="1"/>
    <col min="4" max="4" width="6.7109375" customWidth="1"/>
    <col min="5" max="5" width="33.140625" customWidth="1"/>
    <col min="6" max="6" width="6.7109375" customWidth="1"/>
    <col min="9" max="9" width="2.5703125" customWidth="1"/>
  </cols>
  <sheetData>
    <row r="1" spans="1:6" x14ac:dyDescent="0.2">
      <c r="B1" t="s">
        <v>394</v>
      </c>
    </row>
    <row r="2" spans="1:6" x14ac:dyDescent="0.2">
      <c r="B2" t="s">
        <v>395</v>
      </c>
    </row>
    <row r="3" spans="1:6" x14ac:dyDescent="0.2">
      <c r="B3" t="s">
        <v>396</v>
      </c>
    </row>
    <row r="4" spans="1:6" x14ac:dyDescent="0.2">
      <c r="B4" t="s">
        <v>416</v>
      </c>
    </row>
    <row r="6" spans="1:6" ht="45" customHeight="1" x14ac:dyDescent="0.2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 hidden="1" x14ac:dyDescent="0.2">
      <c r="A7" s="339"/>
      <c r="B7" s="264"/>
      <c r="C7" s="339"/>
      <c r="D7" s="264"/>
      <c r="E7" s="339"/>
      <c r="F7" s="264"/>
    </row>
    <row r="8" spans="1:6" ht="38.25" x14ac:dyDescent="0.2">
      <c r="A8" s="339" t="s">
        <v>405</v>
      </c>
      <c r="B8" s="264">
        <v>1</v>
      </c>
      <c r="C8" s="339" t="s">
        <v>397</v>
      </c>
      <c r="D8" s="264">
        <v>1</v>
      </c>
      <c r="E8" s="339"/>
      <c r="F8" s="264">
        <v>1</v>
      </c>
    </row>
    <row r="9" spans="1:6" x14ac:dyDescent="0.2">
      <c r="A9" s="339"/>
      <c r="B9" s="264">
        <v>1</v>
      </c>
      <c r="C9" s="339" t="s">
        <v>398</v>
      </c>
      <c r="D9" s="264">
        <v>3</v>
      </c>
      <c r="E9" s="339"/>
      <c r="F9" s="264">
        <v>3</v>
      </c>
    </row>
    <row r="10" spans="1:6" x14ac:dyDescent="0.2">
      <c r="A10" s="339"/>
      <c r="B10" s="264">
        <v>2</v>
      </c>
      <c r="C10" s="339" t="s">
        <v>397</v>
      </c>
      <c r="D10" s="264">
        <v>1</v>
      </c>
      <c r="E10" s="339"/>
      <c r="F10" s="264">
        <v>1</v>
      </c>
    </row>
    <row r="11" spans="1:6" x14ac:dyDescent="0.2">
      <c r="A11" s="339"/>
      <c r="B11" s="264">
        <v>2</v>
      </c>
      <c r="C11" s="339" t="s">
        <v>398</v>
      </c>
      <c r="D11" s="264">
        <v>3</v>
      </c>
      <c r="E11" s="339"/>
      <c r="F11" s="264">
        <v>3</v>
      </c>
    </row>
    <row r="12" spans="1:6" ht="38.25" x14ac:dyDescent="0.2">
      <c r="A12" s="339"/>
      <c r="B12" s="264">
        <v>3</v>
      </c>
      <c r="C12" s="339" t="s">
        <v>399</v>
      </c>
      <c r="D12" s="264">
        <v>3</v>
      </c>
      <c r="E12" s="339" t="s">
        <v>408</v>
      </c>
      <c r="F12" s="264">
        <v>3</v>
      </c>
    </row>
    <row r="13" spans="1:6" ht="25.5" x14ac:dyDescent="0.2">
      <c r="A13" s="339"/>
      <c r="B13" s="264">
        <v>3</v>
      </c>
      <c r="C13" s="339"/>
      <c r="D13" s="264">
        <v>3</v>
      </c>
      <c r="E13" s="339" t="s">
        <v>406</v>
      </c>
      <c r="F13" s="264">
        <v>3</v>
      </c>
    </row>
    <row r="14" spans="1:6" x14ac:dyDescent="0.2">
      <c r="A14" s="339"/>
      <c r="B14" s="264">
        <v>3</v>
      </c>
      <c r="C14" s="339"/>
      <c r="D14" s="264">
        <v>3</v>
      </c>
      <c r="E14" s="339" t="s">
        <v>407</v>
      </c>
      <c r="F14" s="264">
        <v>3</v>
      </c>
    </row>
    <row r="15" spans="1:6" ht="25.5" x14ac:dyDescent="0.2">
      <c r="A15" s="339"/>
      <c r="B15" s="264">
        <v>4</v>
      </c>
      <c r="C15" s="339"/>
      <c r="D15" s="264">
        <v>2</v>
      </c>
      <c r="E15" s="339" t="s">
        <v>409</v>
      </c>
      <c r="F15" s="264">
        <v>2</v>
      </c>
    </row>
    <row r="16" spans="1:6" ht="25.5" x14ac:dyDescent="0.2">
      <c r="A16" s="339"/>
      <c r="B16" s="264">
        <v>4</v>
      </c>
      <c r="C16" s="339"/>
      <c r="D16" s="264">
        <v>2</v>
      </c>
      <c r="E16" s="339" t="s">
        <v>410</v>
      </c>
      <c r="F16" s="264">
        <v>2</v>
      </c>
    </row>
    <row r="17" spans="1:6" x14ac:dyDescent="0.2">
      <c r="A17" s="339"/>
      <c r="B17" s="264">
        <v>4</v>
      </c>
      <c r="C17" s="339"/>
      <c r="D17" s="264">
        <v>2</v>
      </c>
      <c r="E17" s="339" t="s">
        <v>415</v>
      </c>
      <c r="F17" s="264">
        <v>2</v>
      </c>
    </row>
    <row r="18" spans="1:6" x14ac:dyDescent="0.2">
      <c r="A18" s="339"/>
      <c r="B18" s="264">
        <v>4</v>
      </c>
      <c r="C18" s="339"/>
      <c r="D18" s="264">
        <v>2</v>
      </c>
      <c r="E18" s="339" t="s">
        <v>414</v>
      </c>
      <c r="F18" s="264">
        <v>2</v>
      </c>
    </row>
    <row r="19" spans="1:6" x14ac:dyDescent="0.2">
      <c r="A19" s="339"/>
      <c r="B19" s="264">
        <v>4</v>
      </c>
      <c r="C19" s="339"/>
      <c r="D19" s="264">
        <v>2</v>
      </c>
      <c r="E19" s="339" t="s">
        <v>413</v>
      </c>
      <c r="F19" s="264">
        <v>2</v>
      </c>
    </row>
    <row r="20" spans="1:6" x14ac:dyDescent="0.2">
      <c r="A20" s="339"/>
      <c r="B20" s="264">
        <v>4</v>
      </c>
      <c r="C20" s="339"/>
      <c r="D20" s="264">
        <v>2</v>
      </c>
      <c r="E20" s="339" t="s">
        <v>412</v>
      </c>
      <c r="F20" s="264">
        <v>2</v>
      </c>
    </row>
    <row r="21" spans="1:6" ht="25.5" x14ac:dyDescent="0.2">
      <c r="A21" s="339"/>
      <c r="B21" s="264">
        <v>4</v>
      </c>
      <c r="C21" s="339"/>
      <c r="D21" s="264">
        <v>2</v>
      </c>
      <c r="E21" s="339" t="s">
        <v>411</v>
      </c>
      <c r="F21" s="264">
        <v>2</v>
      </c>
    </row>
    <row r="22" spans="1:6" x14ac:dyDescent="0.2">
      <c r="A22" s="339"/>
      <c r="B22" s="264">
        <v>4</v>
      </c>
      <c r="C22" s="339"/>
      <c r="D22" s="264">
        <v>2</v>
      </c>
      <c r="E22" s="339" t="s">
        <v>404</v>
      </c>
      <c r="F22" s="264">
        <v>2</v>
      </c>
    </row>
    <row r="25" spans="1:6" x14ac:dyDescent="0.2">
      <c r="A25" t="s">
        <v>260</v>
      </c>
    </row>
    <row r="26" spans="1:6" x14ac:dyDescent="0.2">
      <c r="A26" t="s">
        <v>261</v>
      </c>
    </row>
    <row r="27" spans="1:6" x14ac:dyDescent="0.2">
      <c r="A27" t="s">
        <v>262</v>
      </c>
    </row>
    <row r="28" spans="1:6" x14ac:dyDescent="0.2">
      <c r="A28" t="s">
        <v>263</v>
      </c>
    </row>
    <row r="29" spans="1:6" x14ac:dyDescent="0.2">
      <c r="A29" t="s">
        <v>264</v>
      </c>
    </row>
    <row r="30" spans="1:6" x14ac:dyDescent="0.2">
      <c r="A30" t="s">
        <v>265</v>
      </c>
    </row>
    <row r="31" spans="1:6" x14ac:dyDescent="0.2">
      <c r="A31" t="s">
        <v>266</v>
      </c>
    </row>
    <row r="32" spans="1:6" x14ac:dyDescent="0.2">
      <c r="A32" t="s">
        <v>267</v>
      </c>
    </row>
    <row r="33" spans="1:5" x14ac:dyDescent="0.2">
      <c r="A33" t="s">
        <v>268</v>
      </c>
    </row>
    <row r="34" spans="1:5" x14ac:dyDescent="0.2">
      <c r="A34" t="s">
        <v>269</v>
      </c>
    </row>
    <row r="35" spans="1:5" x14ac:dyDescent="0.2">
      <c r="A35" t="s">
        <v>270</v>
      </c>
    </row>
    <row r="36" spans="1:5" x14ac:dyDescent="0.2">
      <c r="A36" t="s">
        <v>271</v>
      </c>
    </row>
    <row r="37" spans="1:5" x14ac:dyDescent="0.2">
      <c r="A37" t="s">
        <v>272</v>
      </c>
    </row>
    <row r="38" spans="1:5" x14ac:dyDescent="0.2">
      <c r="A38" t="s">
        <v>273</v>
      </c>
    </row>
    <row r="39" spans="1:5" x14ac:dyDescent="0.2">
      <c r="A39" t="s">
        <v>274</v>
      </c>
    </row>
    <row r="40" spans="1:5" x14ac:dyDescent="0.2">
      <c r="A40" t="s">
        <v>275</v>
      </c>
    </row>
    <row r="41" spans="1:5" x14ac:dyDescent="0.2">
      <c r="A41" t="s">
        <v>276</v>
      </c>
    </row>
    <row r="42" spans="1:5" x14ac:dyDescent="0.2">
      <c r="A42" t="s">
        <v>277</v>
      </c>
    </row>
    <row r="44" spans="1:5" x14ac:dyDescent="0.2">
      <c r="E44" t="s">
        <v>403</v>
      </c>
    </row>
    <row r="45" spans="1:5" x14ac:dyDescent="0.2">
      <c r="E45" t="s">
        <v>400</v>
      </c>
    </row>
    <row r="47" spans="1:5" x14ac:dyDescent="0.2">
      <c r="E47" t="s">
        <v>401</v>
      </c>
    </row>
    <row r="48" spans="1:5" x14ac:dyDescent="0.2">
      <c r="E48" t="s">
        <v>402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"/>
  <sheetViews>
    <sheetView workbookViewId="0">
      <selection activeCell="I28" sqref="I28"/>
    </sheetView>
  </sheetViews>
  <sheetFormatPr defaultRowHeight="12.75" x14ac:dyDescent="0.2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 x14ac:dyDescent="0.2">
      <c r="A1" s="240"/>
      <c r="B1" s="239"/>
      <c r="C1" s="239"/>
      <c r="G1" s="241"/>
      <c r="H1" s="241"/>
    </row>
    <row r="2" spans="1:15" x14ac:dyDescent="0.2">
      <c r="A2" s="240"/>
      <c r="B2" s="239"/>
      <c r="C2" s="239"/>
      <c r="G2" s="241"/>
      <c r="H2" s="241"/>
    </row>
    <row r="3" spans="1:15" x14ac:dyDescent="0.2">
      <c r="A3" s="240"/>
      <c r="B3" s="239"/>
      <c r="C3" s="239"/>
      <c r="G3" s="241"/>
      <c r="H3" s="241"/>
    </row>
    <row r="4" spans="1:15" x14ac:dyDescent="0.2">
      <c r="A4" s="240"/>
      <c r="B4" s="239"/>
      <c r="C4" s="239"/>
      <c r="G4" s="241"/>
      <c r="H4" s="241"/>
    </row>
    <row r="5" spans="1:15" ht="24.75" customHeight="1" x14ac:dyDescent="0.2">
      <c r="A5" s="631" t="s">
        <v>144</v>
      </c>
      <c r="B5" s="631"/>
      <c r="C5" s="631"/>
      <c r="D5" s="631"/>
      <c r="E5" s="631"/>
      <c r="F5" s="631"/>
      <c r="G5" s="631"/>
      <c r="H5" s="241"/>
    </row>
    <row r="6" spans="1:15" x14ac:dyDescent="0.2">
      <c r="A6" s="241"/>
      <c r="G6" s="241"/>
      <c r="H6" s="241"/>
    </row>
    <row r="7" spans="1:15" ht="99.75" customHeight="1" x14ac:dyDescent="0.2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 x14ac:dyDescent="0.2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workbookViewId="0">
      <selection activeCell="A30" sqref="A30"/>
    </sheetView>
  </sheetViews>
  <sheetFormatPr defaultRowHeight="12.75" x14ac:dyDescent="0.2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 x14ac:dyDescent="0.2"/>
    <row r="5" spans="1:6" s="346" customFormat="1" x14ac:dyDescent="0.2"/>
    <row r="6" spans="1:6" s="346" customFormat="1" ht="50.25" x14ac:dyDescent="0.2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 x14ac:dyDescent="0.2">
      <c r="A7" s="349"/>
      <c r="B7" s="350"/>
      <c r="C7" s="349"/>
      <c r="D7" s="350"/>
      <c r="E7" s="349"/>
      <c r="F7" s="350"/>
    </row>
    <row r="8" spans="1:6" s="346" customFormat="1" x14ac:dyDescent="0.2"/>
    <row r="9" spans="1:6" s="346" customFormat="1" x14ac:dyDescent="0.2"/>
    <row r="10" spans="1:6" s="346" customFormat="1" x14ac:dyDescent="0.2">
      <c r="A10" s="346" t="s">
        <v>291</v>
      </c>
    </row>
    <row r="11" spans="1:6" s="346" customFormat="1" x14ac:dyDescent="0.2">
      <c r="A11" s="346" t="s">
        <v>292</v>
      </c>
    </row>
    <row r="12" spans="1:6" s="346" customFormat="1" x14ac:dyDescent="0.2">
      <c r="A12" s="346" t="s">
        <v>293</v>
      </c>
    </row>
    <row r="13" spans="1:6" s="346" customFormat="1" x14ac:dyDescent="0.2">
      <c r="A13" s="346" t="s">
        <v>294</v>
      </c>
    </row>
    <row r="14" spans="1:6" s="346" customFormat="1" x14ac:dyDescent="0.2">
      <c r="A14" s="346" t="s">
        <v>295</v>
      </c>
    </row>
    <row r="15" spans="1:6" s="346" customFormat="1" x14ac:dyDescent="0.2">
      <c r="A15" s="346" t="s">
        <v>296</v>
      </c>
    </row>
    <row r="16" spans="1:6" s="346" customFormat="1" x14ac:dyDescent="0.2">
      <c r="A16" s="346" t="s">
        <v>297</v>
      </c>
    </row>
    <row r="17" spans="1:6" s="346" customFormat="1" x14ac:dyDescent="0.2">
      <c r="A17" s="346" t="s">
        <v>298</v>
      </c>
    </row>
    <row r="18" spans="1:6" s="346" customFormat="1" x14ac:dyDescent="0.2">
      <c r="A18" s="346" t="s">
        <v>299</v>
      </c>
    </row>
    <row r="19" spans="1:6" s="346" customFormat="1" x14ac:dyDescent="0.2">
      <c r="A19" s="346" t="s">
        <v>300</v>
      </c>
    </row>
    <row r="20" spans="1:6" s="346" customFormat="1" x14ac:dyDescent="0.2">
      <c r="A20" s="346" t="s">
        <v>301</v>
      </c>
    </row>
    <row r="21" spans="1:6" s="346" customFormat="1" x14ac:dyDescent="0.2">
      <c r="A21" s="346" t="s">
        <v>302</v>
      </c>
    </row>
    <row r="22" spans="1:6" s="346" customFormat="1" x14ac:dyDescent="0.2">
      <c r="A22" s="346" t="s">
        <v>303</v>
      </c>
    </row>
    <row r="23" spans="1:6" s="346" customFormat="1" x14ac:dyDescent="0.2">
      <c r="A23" s="346" t="s">
        <v>304</v>
      </c>
    </row>
    <row r="24" spans="1:6" s="346" customFormat="1" x14ac:dyDescent="0.2">
      <c r="A24" s="346" t="s">
        <v>305</v>
      </c>
    </row>
    <row r="25" spans="1:6" s="346" customFormat="1" x14ac:dyDescent="0.2">
      <c r="A25" s="346" t="s">
        <v>306</v>
      </c>
    </row>
    <row r="26" spans="1:6" s="346" customFormat="1" x14ac:dyDescent="0.2">
      <c r="A26" s="346" t="s">
        <v>307</v>
      </c>
    </row>
    <row r="27" spans="1:6" s="346" customFormat="1" x14ac:dyDescent="0.2">
      <c r="A27" s="346" t="s">
        <v>308</v>
      </c>
    </row>
    <row r="28" spans="1:6" s="346" customFormat="1" x14ac:dyDescent="0.2"/>
    <row r="29" spans="1:6" s="346" customFormat="1" x14ac:dyDescent="0.2">
      <c r="A29" s="351" t="s">
        <v>309</v>
      </c>
      <c r="B29" s="351"/>
      <c r="C29" s="351"/>
      <c r="D29" s="351"/>
      <c r="E29" s="351"/>
      <c r="F29" s="351"/>
    </row>
    <row r="30" spans="1:6" s="346" customFormat="1" x14ac:dyDescent="0.2">
      <c r="A30" s="351"/>
      <c r="B30" s="351"/>
      <c r="C30" s="351"/>
      <c r="D30" s="351"/>
      <c r="E30" s="351"/>
      <c r="F30" s="351"/>
    </row>
    <row r="31" spans="1:6" s="346" customFormat="1" x14ac:dyDescent="0.2">
      <c r="A31" s="351"/>
      <c r="B31" s="351"/>
      <c r="C31" s="351"/>
      <c r="D31" s="351"/>
      <c r="E31" s="351"/>
      <c r="F31" s="351"/>
    </row>
    <row r="32" spans="1:6" s="346" customFormat="1" x14ac:dyDescent="0.2">
      <c r="A32" s="351"/>
      <c r="B32" s="351"/>
      <c r="C32" s="351"/>
      <c r="D32" s="351"/>
      <c r="E32" s="351"/>
      <c r="F32" s="351"/>
    </row>
    <row r="33" spans="1:6" s="346" customFormat="1" x14ac:dyDescent="0.2">
      <c r="A33" s="351"/>
      <c r="B33" s="351"/>
      <c r="C33" s="351"/>
      <c r="D33" s="351"/>
      <c r="E33" s="351"/>
      <c r="F33" s="351"/>
    </row>
    <row r="34" spans="1:6" s="346" customFormat="1" x14ac:dyDescent="0.2"/>
    <row r="35" spans="1:6" s="346" customFormat="1" x14ac:dyDescent="0.2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55" t="s">
        <v>17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AM1" s="423" t="s">
        <v>393</v>
      </c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23"/>
    </row>
    <row r="2" spans="1:63" ht="14.25" customHeight="1" x14ac:dyDescent="0.25">
      <c r="B2" s="458" t="s">
        <v>18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AM2" s="424" t="s">
        <v>19</v>
      </c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</row>
    <row r="3" spans="1:63" ht="29.45" customHeight="1" x14ac:dyDescent="0.3">
      <c r="A3" s="507" t="s">
        <v>392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456" t="s">
        <v>20</v>
      </c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25"/>
      <c r="AK3" s="25"/>
      <c r="AL3" s="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</row>
    <row r="4" spans="1:63" ht="15.75" x14ac:dyDescent="0.25">
      <c r="B4" s="458" t="s">
        <v>21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26"/>
      <c r="AI4" s="25"/>
      <c r="AU4" s="25" t="s">
        <v>22</v>
      </c>
    </row>
    <row r="5" spans="1:63" ht="18.75" customHeight="1" x14ac:dyDescent="0.25">
      <c r="B5" s="455" t="s">
        <v>23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107" t="s">
        <v>135</v>
      </c>
      <c r="AN5" s="433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</row>
    <row r="6" spans="1:63" ht="18.75" customHeight="1" x14ac:dyDescent="0.2"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107" t="s">
        <v>136</v>
      </c>
      <c r="AN6" s="433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</row>
    <row r="7" spans="1:63" ht="18.75" customHeight="1" x14ac:dyDescent="0.2">
      <c r="C7" s="25" t="s">
        <v>24</v>
      </c>
      <c r="D7" s="460" t="s">
        <v>22</v>
      </c>
      <c r="E7" s="461"/>
      <c r="F7" s="461"/>
      <c r="G7" s="25"/>
      <c r="H7" s="460"/>
      <c r="I7" s="460"/>
      <c r="J7" s="460"/>
      <c r="K7" s="460"/>
      <c r="L7" s="460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N7" s="433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</row>
    <row r="8" spans="1:63" ht="18.75" customHeight="1" x14ac:dyDescent="0.2">
      <c r="E8" s="25"/>
      <c r="G8" s="25"/>
      <c r="H8" s="435" t="s">
        <v>110</v>
      </c>
      <c r="I8" s="435"/>
      <c r="J8" s="435"/>
      <c r="K8" s="435"/>
      <c r="L8" s="43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3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</row>
    <row r="9" spans="1:63" ht="18.75" customHeight="1" x14ac:dyDescent="0.2">
      <c r="B9" s="25"/>
      <c r="C9" s="25"/>
      <c r="D9" s="25"/>
      <c r="E9" s="457"/>
      <c r="F9" s="457"/>
      <c r="G9" s="25"/>
      <c r="H9" s="457"/>
      <c r="I9" s="457"/>
      <c r="J9" s="457"/>
      <c r="K9" s="457"/>
      <c r="L9" s="457"/>
      <c r="AJ9" s="25"/>
      <c r="AK9" s="25"/>
      <c r="AL9" s="25"/>
      <c r="AN9" s="433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3" t="s">
        <v>25</v>
      </c>
      <c r="W11" s="463"/>
      <c r="X11" s="463"/>
      <c r="Y11" s="463"/>
      <c r="Z11" s="463"/>
      <c r="AA11" s="463"/>
      <c r="AB11" s="463"/>
      <c r="AC11" s="463"/>
      <c r="AD11" s="463"/>
      <c r="AL11" s="27" t="s">
        <v>22</v>
      </c>
      <c r="AM11" s="27"/>
      <c r="BC11" s="426" t="s">
        <v>26</v>
      </c>
      <c r="BD11" s="426"/>
      <c r="BE11" s="426"/>
      <c r="BF11" s="426"/>
      <c r="BG11" s="426"/>
      <c r="BH11" s="426"/>
      <c r="BI11" s="426"/>
      <c r="BJ11" s="426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7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30" t="s">
        <v>40</v>
      </c>
      <c r="BD13" s="427" t="s">
        <v>41</v>
      </c>
      <c r="BE13" s="427" t="s">
        <v>42</v>
      </c>
      <c r="BF13" s="427" t="s">
        <v>43</v>
      </c>
      <c r="BG13" s="427" t="s">
        <v>44</v>
      </c>
      <c r="BH13" s="450" t="s">
        <v>45</v>
      </c>
      <c r="BI13" s="391" t="s">
        <v>46</v>
      </c>
      <c r="BJ13" s="391" t="s">
        <v>47</v>
      </c>
    </row>
    <row r="14" spans="1:63" x14ac:dyDescent="0.2">
      <c r="B14" s="47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1"/>
      <c r="BD14" s="428"/>
      <c r="BE14" s="428"/>
      <c r="BF14" s="428"/>
      <c r="BG14" s="428"/>
      <c r="BH14" s="451"/>
      <c r="BI14" s="392"/>
      <c r="BJ14" s="392"/>
    </row>
    <row r="15" spans="1:63" x14ac:dyDescent="0.2">
      <c r="B15" s="47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1"/>
      <c r="BD15" s="428"/>
      <c r="BE15" s="428"/>
      <c r="BF15" s="428"/>
      <c r="BG15" s="428"/>
      <c r="BH15" s="451"/>
      <c r="BI15" s="392"/>
      <c r="BJ15" s="392"/>
    </row>
    <row r="16" spans="1:63" ht="13.5" thickBot="1" x14ac:dyDescent="0.25">
      <c r="B16" s="47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2"/>
      <c r="BD16" s="429"/>
      <c r="BE16" s="429"/>
      <c r="BF16" s="429"/>
      <c r="BG16" s="429"/>
      <c r="BH16" s="452"/>
      <c r="BI16" s="392"/>
      <c r="BJ16" s="447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38" t="s">
        <v>63</v>
      </c>
      <c r="AZ23" s="439"/>
      <c r="BA23" s="439"/>
      <c r="BB23" s="440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70" t="s">
        <v>111</v>
      </c>
      <c r="J25" s="471"/>
      <c r="L25" s="476" t="s">
        <v>65</v>
      </c>
      <c r="M25" s="476"/>
      <c r="N25" s="476"/>
      <c r="O25" s="476"/>
      <c r="Q25" s="163" t="s">
        <v>60</v>
      </c>
      <c r="R25" s="60"/>
      <c r="S25" s="476" t="s">
        <v>66</v>
      </c>
      <c r="T25" s="476"/>
      <c r="U25" s="476"/>
      <c r="V25" s="59"/>
      <c r="W25" s="49" t="s">
        <v>61</v>
      </c>
      <c r="Y25" s="476" t="s">
        <v>67</v>
      </c>
      <c r="Z25" s="476"/>
      <c r="AA25" s="476"/>
      <c r="AB25" s="59"/>
      <c r="AC25" s="49" t="s">
        <v>49</v>
      </c>
      <c r="AE25" s="476" t="s">
        <v>68</v>
      </c>
      <c r="AF25" s="476"/>
      <c r="AG25" s="476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73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86" t="s">
        <v>74</v>
      </c>
      <c r="AG27" s="487"/>
      <c r="AH27" s="487"/>
      <c r="AI27" s="487"/>
      <c r="AJ27" s="488"/>
      <c r="AK27" s="448" t="s">
        <v>75</v>
      </c>
      <c r="AL27" s="449"/>
      <c r="AM27" s="449"/>
      <c r="AN27" s="449"/>
      <c r="AO27" s="449"/>
      <c r="AP27" s="449"/>
      <c r="AQ27" s="449"/>
      <c r="AR27" s="449"/>
      <c r="AS27" s="398" t="s">
        <v>76</v>
      </c>
      <c r="AT27" s="398"/>
      <c r="AU27" s="398"/>
      <c r="AV27" s="398"/>
      <c r="AW27" s="398"/>
      <c r="AX27" s="398"/>
      <c r="AY27" s="444" t="s">
        <v>77</v>
      </c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7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89"/>
      <c r="AG28" s="490"/>
      <c r="AH28" s="490"/>
      <c r="AI28" s="490"/>
      <c r="AJ28" s="491"/>
      <c r="AK28" s="477" t="s">
        <v>78</v>
      </c>
      <c r="AL28" s="478"/>
      <c r="AM28" s="472" t="s">
        <v>79</v>
      </c>
      <c r="AN28" s="472"/>
      <c r="AO28" s="472"/>
      <c r="AP28" s="472"/>
      <c r="AQ28" s="472"/>
      <c r="AR28" s="472"/>
      <c r="AS28" s="453" t="s">
        <v>80</v>
      </c>
      <c r="AT28" s="453"/>
      <c r="AU28" s="453"/>
      <c r="AV28" s="454"/>
      <c r="AW28" s="393" t="s">
        <v>81</v>
      </c>
      <c r="AX28" s="393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7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64" t="s">
        <v>88</v>
      </c>
      <c r="AG29" s="465"/>
      <c r="AH29" s="468" t="s">
        <v>89</v>
      </c>
      <c r="AI29" s="465"/>
      <c r="AJ29" s="481" t="s">
        <v>90</v>
      </c>
      <c r="AK29" s="466"/>
      <c r="AL29" s="467"/>
      <c r="AM29" s="436" t="s">
        <v>91</v>
      </c>
      <c r="AN29" s="396"/>
      <c r="AO29" s="396" t="s">
        <v>92</v>
      </c>
      <c r="AP29" s="396"/>
      <c r="AQ29" s="396" t="s">
        <v>93</v>
      </c>
      <c r="AR29" s="396"/>
      <c r="AS29" s="396" t="s">
        <v>94</v>
      </c>
      <c r="AT29" s="396"/>
      <c r="AU29" s="396" t="s">
        <v>95</v>
      </c>
      <c r="AV29" s="396"/>
      <c r="AW29" s="394"/>
      <c r="AX29" s="394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74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66"/>
      <c r="AG30" s="467"/>
      <c r="AH30" s="469"/>
      <c r="AI30" s="467"/>
      <c r="AJ30" s="451"/>
      <c r="AK30" s="466"/>
      <c r="AL30" s="467"/>
      <c r="AM30" s="43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4"/>
      <c r="AX30" s="394"/>
      <c r="AY30" s="441" t="s">
        <v>97</v>
      </c>
      <c r="AZ30" s="442"/>
      <c r="BA30" s="442"/>
      <c r="BB30" s="442"/>
      <c r="BC30" s="442"/>
      <c r="BD30" s="442"/>
      <c r="BE30" s="442"/>
      <c r="BF30" s="442"/>
      <c r="BG30" s="442"/>
      <c r="BH30" s="442"/>
      <c r="BI30" s="442"/>
      <c r="BJ30" s="443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7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66"/>
      <c r="AG31" s="467"/>
      <c r="AH31" s="469"/>
      <c r="AI31" s="467"/>
      <c r="AJ31" s="451"/>
      <c r="AK31" s="466"/>
      <c r="AL31" s="467"/>
      <c r="AM31" s="43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4"/>
      <c r="AX31" s="394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7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66"/>
      <c r="AG32" s="467"/>
      <c r="AH32" s="469"/>
      <c r="AI32" s="467"/>
      <c r="AJ32" s="451"/>
      <c r="AK32" s="466"/>
      <c r="AL32" s="467"/>
      <c r="AM32" s="43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4"/>
      <c r="AX32" s="394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7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79"/>
      <c r="AL33" s="480"/>
      <c r="AM33" s="43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5"/>
      <c r="AX33" s="395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85"/>
      <c r="D36" s="414"/>
      <c r="E36" s="414"/>
      <c r="F36" s="483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84"/>
      <c r="AF36" s="399"/>
      <c r="AG36" s="405"/>
      <c r="AH36" s="482"/>
      <c r="AI36" s="405"/>
      <c r="AJ36" s="103"/>
      <c r="AK36" s="404">
        <f>SUM(AM36,AW36)</f>
        <v>0</v>
      </c>
      <c r="AL36" s="405"/>
      <c r="AM36" s="403">
        <f>SUM(AO36:AV36)</f>
        <v>0</v>
      </c>
      <c r="AN36" s="403"/>
      <c r="AO36" s="403"/>
      <c r="AP36" s="403"/>
      <c r="AQ36" s="403"/>
      <c r="AR36" s="403"/>
      <c r="AS36" s="403"/>
      <c r="AT36" s="403"/>
      <c r="AU36" s="403"/>
      <c r="AV36" s="403"/>
      <c r="AW36" s="399"/>
      <c r="AX36" s="400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13"/>
      <c r="D37" s="414"/>
      <c r="E37" s="414"/>
      <c r="F37" s="496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84"/>
      <c r="AF37" s="415"/>
      <c r="AG37" s="416"/>
      <c r="AH37" s="495"/>
      <c r="AI37" s="416"/>
      <c r="AJ37" s="86"/>
      <c r="AK37" s="492">
        <f>SUM(AM37,AW37)</f>
        <v>0</v>
      </c>
      <c r="AL37" s="493"/>
      <c r="AM37" s="494">
        <f>SUM(AO37:AV37)</f>
        <v>0</v>
      </c>
      <c r="AN37" s="494"/>
      <c r="AO37" s="494"/>
      <c r="AP37" s="494"/>
      <c r="AQ37" s="494"/>
      <c r="AR37" s="494"/>
      <c r="AS37" s="494"/>
      <c r="AT37" s="494"/>
      <c r="AU37" s="494"/>
      <c r="AV37" s="494"/>
      <c r="AW37" s="401"/>
      <c r="AX37" s="402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09">
        <f>SUM(AM38,AW38)</f>
        <v>0</v>
      </c>
      <c r="AL38" s="386"/>
      <c r="AM38" s="385">
        <f>SUM(AO38:AV38)</f>
        <v>0</v>
      </c>
      <c r="AN38" s="386"/>
      <c r="AO38" s="389"/>
      <c r="AP38" s="408"/>
      <c r="AQ38" s="389"/>
      <c r="AR38" s="408"/>
      <c r="AS38" s="389"/>
      <c r="AT38" s="408"/>
      <c r="AU38" s="389"/>
      <c r="AV38" s="408"/>
      <c r="AW38" s="389"/>
      <c r="AX38" s="39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18" t="s">
        <v>100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387">
        <f>SUM(AM40,AW40)</f>
        <v>0</v>
      </c>
      <c r="AL40" s="388"/>
      <c r="AM40" s="406">
        <f>SUM(AO40:AV40)</f>
        <v>0</v>
      </c>
      <c r="AN40" s="407"/>
      <c r="AO40" s="406"/>
      <c r="AP40" s="407"/>
      <c r="AQ40" s="406"/>
      <c r="AR40" s="407"/>
      <c r="AS40" s="406"/>
      <c r="AT40" s="407"/>
      <c r="AU40" s="406"/>
      <c r="AV40" s="407"/>
      <c r="AW40" s="406"/>
      <c r="AX40" s="417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03">
        <f>SUM(AM41,AW41)</f>
        <v>0</v>
      </c>
      <c r="AL41" s="504"/>
      <c r="AM41" s="410">
        <f>SUM(AO41:AV41)</f>
        <v>0</v>
      </c>
      <c r="AN41" s="412"/>
      <c r="AO41" s="410"/>
      <c r="AP41" s="412"/>
      <c r="AQ41" s="410"/>
      <c r="AR41" s="412"/>
      <c r="AS41" s="410"/>
      <c r="AT41" s="412"/>
      <c r="AU41" s="410"/>
      <c r="AV41" s="412"/>
      <c r="AW41" s="410"/>
      <c r="AX41" s="411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422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505">
        <f>SUM(AY42:BJ42)</f>
        <v>0</v>
      </c>
      <c r="AL42" s="506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505">
        <f>SUM(AY43:BJ43)</f>
        <v>0</v>
      </c>
      <c r="AL43" s="506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505">
        <f>SUM(AY44:BJ44)</f>
        <v>0</v>
      </c>
      <c r="AL44" s="506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97" t="s">
        <v>107</v>
      </c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9"/>
      <c r="P45" s="140" t="s">
        <v>98</v>
      </c>
      <c r="Q45" s="141" t="s">
        <v>99</v>
      </c>
      <c r="R45" s="418" t="s">
        <v>108</v>
      </c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1"/>
      <c r="AE45" s="140" t="s">
        <v>98</v>
      </c>
      <c r="AF45" s="141" t="s">
        <v>99</v>
      </c>
      <c r="AG45" s="497" t="s">
        <v>112</v>
      </c>
      <c r="AH45" s="498"/>
      <c r="AI45" s="498"/>
      <c r="AJ45" s="498"/>
      <c r="AK45" s="498"/>
      <c r="AL45" s="498"/>
      <c r="AM45" s="498"/>
      <c r="AN45" s="498"/>
      <c r="AO45" s="498"/>
      <c r="AP45" s="498"/>
      <c r="AQ45" s="498"/>
      <c r="AR45" s="498"/>
      <c r="AS45" s="498"/>
      <c r="AT45" s="498"/>
      <c r="AU45" s="498"/>
      <c r="AV45" s="502"/>
      <c r="AW45" s="418" t="s">
        <v>113</v>
      </c>
      <c r="AX45" s="500"/>
      <c r="AY45" s="500"/>
      <c r="AZ45" s="500"/>
      <c r="BA45" s="500"/>
      <c r="BB45" s="500"/>
      <c r="BC45" s="500"/>
      <c r="BD45" s="500"/>
      <c r="BE45" s="500"/>
      <c r="BF45" s="500"/>
      <c r="BG45" s="500"/>
      <c r="BH45" s="500"/>
      <c r="BI45" s="500"/>
      <c r="BJ45" s="50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516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163"/>
      <c r="Q47" s="178"/>
      <c r="R47" s="514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163"/>
      <c r="AF47" s="178"/>
      <c r="AG47" s="516"/>
      <c r="AH47" s="515"/>
      <c r="AI47" s="515"/>
      <c r="AJ47" s="515"/>
      <c r="AK47" s="515"/>
      <c r="AL47" s="515"/>
      <c r="AM47" s="515"/>
      <c r="AN47" s="515"/>
      <c r="AO47" s="515"/>
      <c r="AP47" s="515"/>
      <c r="AQ47" s="515"/>
      <c r="AR47" s="515"/>
      <c r="AS47" s="515"/>
      <c r="AT47" s="515"/>
      <c r="AU47" s="515"/>
      <c r="AV47" s="517"/>
      <c r="AW47" s="514"/>
      <c r="AX47" s="515"/>
      <c r="AY47" s="515"/>
      <c r="AZ47" s="515"/>
      <c r="BA47" s="515"/>
      <c r="BB47" s="515"/>
      <c r="BC47" s="515"/>
      <c r="BD47" s="515"/>
      <c r="BE47" s="515"/>
      <c r="BF47" s="515"/>
      <c r="BG47" s="515"/>
      <c r="BH47" s="515"/>
      <c r="BI47" s="515"/>
      <c r="BJ47" s="51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510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148"/>
      <c r="Q48" s="149"/>
      <c r="R48" s="512" t="s">
        <v>22</v>
      </c>
      <c r="S48" s="511"/>
      <c r="T48" s="511"/>
      <c r="U48" s="511"/>
      <c r="V48" s="511"/>
      <c r="W48" s="511"/>
      <c r="X48" s="511"/>
      <c r="Y48" s="511"/>
      <c r="Z48" s="511"/>
      <c r="AA48" s="511"/>
      <c r="AB48" s="511"/>
      <c r="AC48" s="511"/>
      <c r="AD48" s="511"/>
      <c r="AE48" s="148"/>
      <c r="AF48" s="149"/>
      <c r="AG48" s="510"/>
      <c r="AH48" s="511"/>
      <c r="AI48" s="511"/>
      <c r="AJ48" s="511"/>
      <c r="AK48" s="511"/>
      <c r="AL48" s="511"/>
      <c r="AM48" s="511"/>
      <c r="AN48" s="511"/>
      <c r="AO48" s="511"/>
      <c r="AP48" s="511"/>
      <c r="AQ48" s="511"/>
      <c r="AR48" s="511"/>
      <c r="AS48" s="511"/>
      <c r="AT48" s="511"/>
      <c r="AU48" s="511"/>
      <c r="AV48" s="513"/>
      <c r="AW48" s="512"/>
      <c r="AX48" s="511"/>
      <c r="AY48" s="511"/>
      <c r="AZ48" s="511"/>
      <c r="BA48" s="511"/>
      <c r="BB48" s="511"/>
      <c r="BC48" s="511"/>
      <c r="BD48" s="511"/>
      <c r="BE48" s="511"/>
      <c r="BF48" s="511"/>
      <c r="BG48" s="511"/>
      <c r="BH48" s="511"/>
      <c r="BI48" s="511"/>
      <c r="BJ48" s="51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AK41:AL41"/>
    <mergeCell ref="AK42:AL42"/>
    <mergeCell ref="AK43:AL43"/>
    <mergeCell ref="AK44:AL44"/>
    <mergeCell ref="AQ41:AR41"/>
    <mergeCell ref="A3:M3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E25:AG25"/>
    <mergeCell ref="AF27:AJ28"/>
    <mergeCell ref="L25:O25"/>
    <mergeCell ref="Y25:AA25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N5:AH5"/>
    <mergeCell ref="H9:L9"/>
    <mergeCell ref="AI8:BK8"/>
    <mergeCell ref="H8:L8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V11:AD11"/>
    <mergeCell ref="AF29:AG32"/>
    <mergeCell ref="AH29:AI32"/>
    <mergeCell ref="I25:J25"/>
    <mergeCell ref="AM28:AR28"/>
    <mergeCell ref="AQ29:AR33"/>
    <mergeCell ref="AO29:AP33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AN7:BK7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K37:AL37"/>
    <mergeCell ref="AM37:AN37"/>
    <mergeCell ref="AH37:AI37"/>
    <mergeCell ref="F37:AE37"/>
    <mergeCell ref="AU37:AV37"/>
    <mergeCell ref="AQ37:AR37"/>
    <mergeCell ref="AS38:AT38"/>
    <mergeCell ref="AO37:AP37"/>
    <mergeCell ref="AO38:AP38"/>
    <mergeCell ref="AU38:AV38"/>
    <mergeCell ref="AS37:AT37"/>
    <mergeCell ref="AM38:AN38"/>
    <mergeCell ref="AK40:AL40"/>
    <mergeCell ref="AW38:AX38"/>
    <mergeCell ref="BI13:BI16"/>
    <mergeCell ref="AW28:AX33"/>
    <mergeCell ref="AU29:AV33"/>
    <mergeCell ref="AS27:AX27"/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Q36:AR36"/>
    <mergeCell ref="AO36:AP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55" t="s">
        <v>312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AM1" s="423" t="s">
        <v>317</v>
      </c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23"/>
    </row>
    <row r="2" spans="1:63" ht="14.25" customHeight="1" x14ac:dyDescent="0.25">
      <c r="B2" s="458" t="s">
        <v>313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AM2" s="424" t="s">
        <v>320</v>
      </c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</row>
    <row r="3" spans="1:63" ht="29.45" customHeight="1" x14ac:dyDescent="0.3">
      <c r="B3" s="507" t="s">
        <v>329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N3" s="456" t="s">
        <v>310</v>
      </c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25"/>
      <c r="AK3" s="25"/>
      <c r="AL3" s="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</row>
    <row r="4" spans="1:63" ht="15.75" x14ac:dyDescent="0.25">
      <c r="B4" s="458" t="s">
        <v>314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26"/>
      <c r="AI4" s="25"/>
      <c r="AU4" s="25" t="s">
        <v>22</v>
      </c>
    </row>
    <row r="5" spans="1:63" ht="18.75" customHeight="1" x14ac:dyDescent="0.25">
      <c r="B5" s="455" t="s">
        <v>315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107" t="s">
        <v>318</v>
      </c>
      <c r="AN5" s="433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</row>
    <row r="6" spans="1:63" ht="18.75" customHeight="1" x14ac:dyDescent="0.2"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107" t="s">
        <v>319</v>
      </c>
      <c r="AN6" s="433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</row>
    <row r="7" spans="1:63" ht="18.75" customHeight="1" x14ac:dyDescent="0.2">
      <c r="C7" s="25" t="s">
        <v>24</v>
      </c>
      <c r="D7" s="460" t="s">
        <v>22</v>
      </c>
      <c r="E7" s="461"/>
      <c r="F7" s="461"/>
      <c r="G7" s="25"/>
      <c r="H7" s="460"/>
      <c r="I7" s="460"/>
      <c r="J7" s="460"/>
      <c r="K7" s="460"/>
      <c r="L7" s="460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N7" s="433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</row>
    <row r="8" spans="1:63" ht="18.75" customHeight="1" x14ac:dyDescent="0.2">
      <c r="E8" s="25"/>
      <c r="G8" s="25"/>
      <c r="H8" s="435" t="s">
        <v>316</v>
      </c>
      <c r="I8" s="435"/>
      <c r="J8" s="435"/>
      <c r="K8" s="435"/>
      <c r="L8" s="43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3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</row>
    <row r="9" spans="1:63" ht="18.75" customHeight="1" x14ac:dyDescent="0.2">
      <c r="B9" s="25"/>
      <c r="C9" s="25"/>
      <c r="D9" s="25"/>
      <c r="E9" s="457"/>
      <c r="F9" s="457"/>
      <c r="G9" s="25"/>
      <c r="H9" s="457"/>
      <c r="I9" s="457"/>
      <c r="J9" s="457"/>
      <c r="K9" s="457"/>
      <c r="L9" s="457"/>
      <c r="AJ9" s="25"/>
      <c r="AK9" s="25"/>
      <c r="AL9" s="25"/>
      <c r="AN9" s="433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3" t="s">
        <v>311</v>
      </c>
      <c r="W11" s="463"/>
      <c r="X11" s="463"/>
      <c r="Y11" s="463"/>
      <c r="Z11" s="463"/>
      <c r="AA11" s="463"/>
      <c r="AB11" s="463"/>
      <c r="AC11" s="463"/>
      <c r="AD11" s="463"/>
      <c r="AL11" s="27" t="s">
        <v>22</v>
      </c>
      <c r="AM11" s="27"/>
      <c r="BC11" s="426" t="s">
        <v>321</v>
      </c>
      <c r="BD11" s="426"/>
      <c r="BE11" s="426"/>
      <c r="BF11" s="426"/>
      <c r="BG11" s="426"/>
      <c r="BH11" s="426"/>
      <c r="BI11" s="426"/>
      <c r="BJ11" s="426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7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30" t="s">
        <v>335</v>
      </c>
      <c r="BD13" s="427" t="s">
        <v>336</v>
      </c>
      <c r="BE13" s="427" t="s">
        <v>337</v>
      </c>
      <c r="BF13" s="427" t="s">
        <v>338</v>
      </c>
      <c r="BG13" s="427" t="s">
        <v>339</v>
      </c>
      <c r="BH13" s="450" t="s">
        <v>340</v>
      </c>
      <c r="BI13" s="391" t="s">
        <v>341</v>
      </c>
      <c r="BJ13" s="391" t="s">
        <v>342</v>
      </c>
    </row>
    <row r="14" spans="1:63" x14ac:dyDescent="0.2">
      <c r="B14" s="47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1"/>
      <c r="BD14" s="428"/>
      <c r="BE14" s="428"/>
      <c r="BF14" s="428"/>
      <c r="BG14" s="428"/>
      <c r="BH14" s="451"/>
      <c r="BI14" s="392"/>
      <c r="BJ14" s="392"/>
    </row>
    <row r="15" spans="1:63" x14ac:dyDescent="0.2">
      <c r="B15" s="47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1"/>
      <c r="BD15" s="428"/>
      <c r="BE15" s="428"/>
      <c r="BF15" s="428"/>
      <c r="BG15" s="428"/>
      <c r="BH15" s="451"/>
      <c r="BI15" s="392"/>
      <c r="BJ15" s="392"/>
    </row>
    <row r="16" spans="1:63" ht="13.5" thickBot="1" x14ac:dyDescent="0.25">
      <c r="B16" s="47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2"/>
      <c r="BD16" s="429"/>
      <c r="BE16" s="429"/>
      <c r="BF16" s="429"/>
      <c r="BG16" s="429"/>
      <c r="BH16" s="452"/>
      <c r="BI16" s="392"/>
      <c r="BJ16" s="447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38" t="s">
        <v>341</v>
      </c>
      <c r="AZ23" s="439"/>
      <c r="BA23" s="439"/>
      <c r="BB23" s="440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70" t="s">
        <v>111</v>
      </c>
      <c r="J25" s="471"/>
      <c r="L25" s="476" t="s">
        <v>344</v>
      </c>
      <c r="M25" s="476"/>
      <c r="N25" s="476"/>
      <c r="O25" s="476"/>
      <c r="Q25" s="163" t="s">
        <v>60</v>
      </c>
      <c r="R25" s="60"/>
      <c r="S25" s="476" t="s">
        <v>336</v>
      </c>
      <c r="T25" s="476"/>
      <c r="U25" s="476"/>
      <c r="V25" s="59"/>
      <c r="W25" s="49" t="s">
        <v>61</v>
      </c>
      <c r="Y25" s="476" t="s">
        <v>337</v>
      </c>
      <c r="Z25" s="476"/>
      <c r="AA25" s="476"/>
      <c r="AB25" s="59"/>
      <c r="AC25" s="49" t="s">
        <v>49</v>
      </c>
      <c r="AE25" s="476" t="s">
        <v>338</v>
      </c>
      <c r="AF25" s="476"/>
      <c r="AG25" s="476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73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86" t="s">
        <v>349</v>
      </c>
      <c r="AG27" s="487"/>
      <c r="AH27" s="487"/>
      <c r="AI27" s="487"/>
      <c r="AJ27" s="488"/>
      <c r="AK27" s="519" t="s">
        <v>352</v>
      </c>
      <c r="AL27" s="439"/>
      <c r="AM27" s="439"/>
      <c r="AN27" s="439"/>
      <c r="AO27" s="439"/>
      <c r="AP27" s="439"/>
      <c r="AQ27" s="439"/>
      <c r="AR27" s="439"/>
      <c r="AS27" s="520"/>
      <c r="AT27" s="520"/>
      <c r="AU27" s="520"/>
      <c r="AV27" s="520"/>
      <c r="AW27" s="520"/>
      <c r="AX27" s="521"/>
      <c r="AY27" s="444" t="s">
        <v>361</v>
      </c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7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89"/>
      <c r="AG28" s="490"/>
      <c r="AH28" s="490"/>
      <c r="AI28" s="490"/>
      <c r="AJ28" s="491"/>
      <c r="AK28" s="477" t="s">
        <v>353</v>
      </c>
      <c r="AL28" s="478"/>
      <c r="AM28" s="522" t="s">
        <v>354</v>
      </c>
      <c r="AN28" s="523"/>
      <c r="AO28" s="523"/>
      <c r="AP28" s="523"/>
      <c r="AQ28" s="523"/>
      <c r="AR28" s="523"/>
      <c r="AS28" s="524"/>
      <c r="AT28" s="524"/>
      <c r="AU28" s="524"/>
      <c r="AV28" s="525"/>
      <c r="AW28" s="393" t="s">
        <v>360</v>
      </c>
      <c r="AX28" s="393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7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64" t="s">
        <v>348</v>
      </c>
      <c r="AG29" s="465"/>
      <c r="AH29" s="468" t="s">
        <v>350</v>
      </c>
      <c r="AI29" s="465"/>
      <c r="AJ29" s="481" t="s">
        <v>351</v>
      </c>
      <c r="AK29" s="466"/>
      <c r="AL29" s="467"/>
      <c r="AM29" s="436" t="s">
        <v>355</v>
      </c>
      <c r="AN29" s="396"/>
      <c r="AO29" s="396" t="s">
        <v>356</v>
      </c>
      <c r="AP29" s="396"/>
      <c r="AQ29" s="396" t="s">
        <v>357</v>
      </c>
      <c r="AR29" s="396"/>
      <c r="AS29" s="396" t="s">
        <v>358</v>
      </c>
      <c r="AT29" s="396"/>
      <c r="AU29" s="396" t="s">
        <v>359</v>
      </c>
      <c r="AV29" s="396"/>
      <c r="AW29" s="394"/>
      <c r="AX29" s="394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74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66"/>
      <c r="AG30" s="467"/>
      <c r="AH30" s="469"/>
      <c r="AI30" s="467"/>
      <c r="AJ30" s="451"/>
      <c r="AK30" s="466"/>
      <c r="AL30" s="467"/>
      <c r="AM30" s="43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4"/>
      <c r="AX30" s="394"/>
      <c r="AY30" s="441" t="s">
        <v>368</v>
      </c>
      <c r="AZ30" s="442"/>
      <c r="BA30" s="442"/>
      <c r="BB30" s="442"/>
      <c r="BC30" s="442"/>
      <c r="BD30" s="442"/>
      <c r="BE30" s="442"/>
      <c r="BF30" s="442"/>
      <c r="BG30" s="442"/>
      <c r="BH30" s="442"/>
      <c r="BI30" s="442"/>
      <c r="BJ30" s="443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7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66"/>
      <c r="AG31" s="467"/>
      <c r="AH31" s="469"/>
      <c r="AI31" s="467"/>
      <c r="AJ31" s="451"/>
      <c r="AK31" s="466"/>
      <c r="AL31" s="467"/>
      <c r="AM31" s="43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4"/>
      <c r="AX31" s="394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7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66"/>
      <c r="AG32" s="467"/>
      <c r="AH32" s="469"/>
      <c r="AI32" s="467"/>
      <c r="AJ32" s="451"/>
      <c r="AK32" s="466"/>
      <c r="AL32" s="467"/>
      <c r="AM32" s="43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4"/>
      <c r="AX32" s="394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7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79"/>
      <c r="AL33" s="480"/>
      <c r="AM33" s="43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5"/>
      <c r="AX33" s="395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85"/>
      <c r="D36" s="414"/>
      <c r="E36" s="414"/>
      <c r="F36" s="483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84"/>
      <c r="AF36" s="399"/>
      <c r="AG36" s="405"/>
      <c r="AH36" s="482"/>
      <c r="AI36" s="405"/>
      <c r="AJ36" s="103"/>
      <c r="AK36" s="404">
        <f>SUM(AM36,AW36)</f>
        <v>0</v>
      </c>
      <c r="AL36" s="405"/>
      <c r="AM36" s="403">
        <f>SUM(AO36:AV36)</f>
        <v>0</v>
      </c>
      <c r="AN36" s="403"/>
      <c r="AO36" s="403"/>
      <c r="AP36" s="403"/>
      <c r="AQ36" s="403"/>
      <c r="AR36" s="403"/>
      <c r="AS36" s="403"/>
      <c r="AT36" s="403"/>
      <c r="AU36" s="403"/>
      <c r="AV36" s="403"/>
      <c r="AW36" s="399"/>
      <c r="AX36" s="400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13"/>
      <c r="D37" s="414"/>
      <c r="E37" s="414"/>
      <c r="F37" s="496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84"/>
      <c r="AF37" s="415"/>
      <c r="AG37" s="416"/>
      <c r="AH37" s="495"/>
      <c r="AI37" s="416"/>
      <c r="AJ37" s="86"/>
      <c r="AK37" s="492">
        <f>SUM(AM37,AW37)</f>
        <v>0</v>
      </c>
      <c r="AL37" s="518"/>
      <c r="AM37" s="494">
        <f>SUM(AO37:AV37)</f>
        <v>0</v>
      </c>
      <c r="AN37" s="494"/>
      <c r="AO37" s="494"/>
      <c r="AP37" s="494"/>
      <c r="AQ37" s="494"/>
      <c r="AR37" s="494"/>
      <c r="AS37" s="494"/>
      <c r="AT37" s="494"/>
      <c r="AU37" s="494"/>
      <c r="AV37" s="494"/>
      <c r="AW37" s="401"/>
      <c r="AX37" s="402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09">
        <f>SUM(AM38,AW38)</f>
        <v>0</v>
      </c>
      <c r="AL38" s="386"/>
      <c r="AM38" s="385">
        <f>SUM(AO38:AV38)</f>
        <v>0</v>
      </c>
      <c r="AN38" s="386"/>
      <c r="AO38" s="389"/>
      <c r="AP38" s="408"/>
      <c r="AQ38" s="389"/>
      <c r="AR38" s="408"/>
      <c r="AS38" s="389"/>
      <c r="AT38" s="408"/>
      <c r="AU38" s="389"/>
      <c r="AV38" s="408"/>
      <c r="AW38" s="389"/>
      <c r="AX38" s="39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18" t="s">
        <v>369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387">
        <f>SUM(AM40,AW40)</f>
        <v>0</v>
      </c>
      <c r="AL40" s="388"/>
      <c r="AM40" s="406">
        <f>SUM(AO40:AV40)</f>
        <v>0</v>
      </c>
      <c r="AN40" s="407"/>
      <c r="AO40" s="406"/>
      <c r="AP40" s="407"/>
      <c r="AQ40" s="406"/>
      <c r="AR40" s="407"/>
      <c r="AS40" s="406"/>
      <c r="AT40" s="407"/>
      <c r="AU40" s="406"/>
      <c r="AV40" s="407"/>
      <c r="AW40" s="406"/>
      <c r="AX40" s="417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03">
        <f>SUM(AM41,AW41)</f>
        <v>0</v>
      </c>
      <c r="AL41" s="504"/>
      <c r="AM41" s="410">
        <f>SUM(AO41:AV41)</f>
        <v>0</v>
      </c>
      <c r="AN41" s="412"/>
      <c r="AO41" s="410"/>
      <c r="AP41" s="412"/>
      <c r="AQ41" s="410"/>
      <c r="AR41" s="412"/>
      <c r="AS41" s="410"/>
      <c r="AT41" s="412"/>
      <c r="AU41" s="410"/>
      <c r="AV41" s="412"/>
      <c r="AW41" s="410"/>
      <c r="AX41" s="411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422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505">
        <f>SUM(AY42:BJ42)</f>
        <v>0</v>
      </c>
      <c r="AL42" s="506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505">
        <f>SUM(AY43:BJ43)</f>
        <v>0</v>
      </c>
      <c r="AL43" s="506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505">
        <f>SUM(AY44:BJ44)</f>
        <v>0</v>
      </c>
      <c r="AL44" s="506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97" t="s">
        <v>375</v>
      </c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9"/>
      <c r="P45" s="140" t="s">
        <v>376</v>
      </c>
      <c r="Q45" s="141" t="s">
        <v>377</v>
      </c>
      <c r="R45" s="418" t="s">
        <v>378</v>
      </c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1"/>
      <c r="AE45" s="140" t="s">
        <v>98</v>
      </c>
      <c r="AF45" s="141" t="s">
        <v>99</v>
      </c>
      <c r="AG45" s="497" t="s">
        <v>379</v>
      </c>
      <c r="AH45" s="498"/>
      <c r="AI45" s="498"/>
      <c r="AJ45" s="498"/>
      <c r="AK45" s="498"/>
      <c r="AL45" s="498"/>
      <c r="AM45" s="498"/>
      <c r="AN45" s="498"/>
      <c r="AO45" s="498"/>
      <c r="AP45" s="498"/>
      <c r="AQ45" s="498"/>
      <c r="AR45" s="498"/>
      <c r="AS45" s="498"/>
      <c r="AT45" s="498"/>
      <c r="AU45" s="498"/>
      <c r="AV45" s="502"/>
      <c r="AW45" s="418" t="s">
        <v>380</v>
      </c>
      <c r="AX45" s="500"/>
      <c r="AY45" s="500"/>
      <c r="AZ45" s="500"/>
      <c r="BA45" s="500"/>
      <c r="BB45" s="500"/>
      <c r="BC45" s="500"/>
      <c r="BD45" s="500"/>
      <c r="BE45" s="500"/>
      <c r="BF45" s="500"/>
      <c r="BG45" s="500"/>
      <c r="BH45" s="500"/>
      <c r="BI45" s="500"/>
      <c r="BJ45" s="50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516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163"/>
      <c r="Q47" s="178"/>
      <c r="R47" s="514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163"/>
      <c r="AF47" s="178"/>
      <c r="AG47" s="516"/>
      <c r="AH47" s="515"/>
      <c r="AI47" s="515"/>
      <c r="AJ47" s="515"/>
      <c r="AK47" s="515"/>
      <c r="AL47" s="515"/>
      <c r="AM47" s="515"/>
      <c r="AN47" s="515"/>
      <c r="AO47" s="515"/>
      <c r="AP47" s="515"/>
      <c r="AQ47" s="515"/>
      <c r="AR47" s="515"/>
      <c r="AS47" s="515"/>
      <c r="AT47" s="515"/>
      <c r="AU47" s="515"/>
      <c r="AV47" s="517"/>
      <c r="AW47" s="514"/>
      <c r="AX47" s="515"/>
      <c r="AY47" s="515"/>
      <c r="AZ47" s="515"/>
      <c r="BA47" s="515"/>
      <c r="BB47" s="515"/>
      <c r="BC47" s="515"/>
      <c r="BD47" s="515"/>
      <c r="BE47" s="515"/>
      <c r="BF47" s="515"/>
      <c r="BG47" s="515"/>
      <c r="BH47" s="515"/>
      <c r="BI47" s="515"/>
      <c r="BJ47" s="51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510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148"/>
      <c r="Q48" s="149"/>
      <c r="R48" s="512" t="s">
        <v>22</v>
      </c>
      <c r="S48" s="511"/>
      <c r="T48" s="511"/>
      <c r="U48" s="511"/>
      <c r="V48" s="511"/>
      <c r="W48" s="511"/>
      <c r="X48" s="511"/>
      <c r="Y48" s="511"/>
      <c r="Z48" s="511"/>
      <c r="AA48" s="511"/>
      <c r="AB48" s="511"/>
      <c r="AC48" s="511"/>
      <c r="AD48" s="511"/>
      <c r="AE48" s="148"/>
      <c r="AF48" s="149"/>
      <c r="AG48" s="510"/>
      <c r="AH48" s="511"/>
      <c r="AI48" s="511"/>
      <c r="AJ48" s="511"/>
      <c r="AK48" s="511"/>
      <c r="AL48" s="511"/>
      <c r="AM48" s="511"/>
      <c r="AN48" s="511"/>
      <c r="AO48" s="511"/>
      <c r="AP48" s="511"/>
      <c r="AQ48" s="511"/>
      <c r="AR48" s="511"/>
      <c r="AS48" s="511"/>
      <c r="AT48" s="511"/>
      <c r="AU48" s="511"/>
      <c r="AV48" s="513"/>
      <c r="AW48" s="512"/>
      <c r="AX48" s="511"/>
      <c r="AY48" s="511"/>
      <c r="AZ48" s="511"/>
      <c r="BA48" s="511"/>
      <c r="BB48" s="511"/>
      <c r="BC48" s="511"/>
      <c r="BD48" s="511"/>
      <c r="BE48" s="511"/>
      <c r="BF48" s="511"/>
      <c r="BG48" s="511"/>
      <c r="BH48" s="511"/>
      <c r="BI48" s="511"/>
      <c r="BJ48" s="51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Y27:BJ27"/>
    <mergeCell ref="AK27:AX27"/>
    <mergeCell ref="AS29:AT33"/>
    <mergeCell ref="AM28:AV28"/>
    <mergeCell ref="AU36:AV36"/>
    <mergeCell ref="AW28:AX33"/>
    <mergeCell ref="AU29:AV33"/>
    <mergeCell ref="AU38:AV38"/>
    <mergeCell ref="AY23:BB23"/>
    <mergeCell ref="AY30:BJ30"/>
    <mergeCell ref="AM38:AN38"/>
    <mergeCell ref="AW38:AX38"/>
    <mergeCell ref="AO29:AP33"/>
    <mergeCell ref="AW41:AX41"/>
    <mergeCell ref="AS41:AT41"/>
    <mergeCell ref="C40:Q40"/>
    <mergeCell ref="AS40:AT40"/>
    <mergeCell ref="AQ40:AR40"/>
    <mergeCell ref="AM40:AN40"/>
    <mergeCell ref="AW36:AX36"/>
    <mergeCell ref="AW37:AX37"/>
    <mergeCell ref="AU37:AV37"/>
    <mergeCell ref="AK40:AL40"/>
    <mergeCell ref="AO40:AP40"/>
    <mergeCell ref="AW40:AX40"/>
    <mergeCell ref="AU40:AV40"/>
    <mergeCell ref="F37:AE37"/>
    <mergeCell ref="C37:E37"/>
    <mergeCell ref="AF37:AG37"/>
    <mergeCell ref="C41:Q42"/>
    <mergeCell ref="AQ38:AR38"/>
    <mergeCell ref="AU41:AV41"/>
    <mergeCell ref="AM41:AN41"/>
    <mergeCell ref="AO41:AP41"/>
    <mergeCell ref="AQ41:AR41"/>
    <mergeCell ref="AK38:AL38"/>
    <mergeCell ref="AN9:BK9"/>
    <mergeCell ref="AN5:BK5"/>
    <mergeCell ref="AM1:BI1"/>
    <mergeCell ref="AM2:BJ3"/>
    <mergeCell ref="BC11:BJ11"/>
    <mergeCell ref="BF13:BF16"/>
    <mergeCell ref="BD13:BD16"/>
    <mergeCell ref="BC13:BC16"/>
    <mergeCell ref="BI13:BI16"/>
    <mergeCell ref="AH37:AI37"/>
    <mergeCell ref="B1:L1"/>
    <mergeCell ref="N3:AI3"/>
    <mergeCell ref="E9:F9"/>
    <mergeCell ref="B3:L3"/>
    <mergeCell ref="B4:L4"/>
    <mergeCell ref="B5:L5"/>
    <mergeCell ref="N6:AH7"/>
    <mergeCell ref="B2:L2"/>
    <mergeCell ref="AI8:BK8"/>
    <mergeCell ref="D7:F7"/>
    <mergeCell ref="H9:L9"/>
    <mergeCell ref="BE13:BE16"/>
    <mergeCell ref="AN6:BK6"/>
    <mergeCell ref="AN7:BK7"/>
    <mergeCell ref="BJ13:BJ16"/>
    <mergeCell ref="BH13:BH16"/>
    <mergeCell ref="BG13:BG16"/>
    <mergeCell ref="N5:AH5"/>
    <mergeCell ref="H7:L7"/>
    <mergeCell ref="H8:L8"/>
    <mergeCell ref="AM29:AN33"/>
    <mergeCell ref="AJ29:AJ32"/>
    <mergeCell ref="V11:AD11"/>
    <mergeCell ref="AS36:AT36"/>
    <mergeCell ref="AQ36:AR36"/>
    <mergeCell ref="AK36:AL36"/>
    <mergeCell ref="AQ29:AR33"/>
    <mergeCell ref="B13:B16"/>
    <mergeCell ref="B27:B33"/>
    <mergeCell ref="AM36:AN36"/>
    <mergeCell ref="S25:U25"/>
    <mergeCell ref="AE25:AG25"/>
    <mergeCell ref="AF27:AJ28"/>
    <mergeCell ref="I25:J25"/>
    <mergeCell ref="C36:E36"/>
    <mergeCell ref="L25:O25"/>
    <mergeCell ref="Y25:AA25"/>
    <mergeCell ref="AO36:AP36"/>
    <mergeCell ref="AK28:AL33"/>
    <mergeCell ref="AH36:AI36"/>
    <mergeCell ref="F36:AE36"/>
    <mergeCell ref="AF36:AG36"/>
    <mergeCell ref="AF29:AG32"/>
    <mergeCell ref="AH29:AI32"/>
    <mergeCell ref="AK41:AL41"/>
    <mergeCell ref="AK42:AL42"/>
    <mergeCell ref="AK43:AL43"/>
    <mergeCell ref="AK44:AL44"/>
    <mergeCell ref="AQ37:AR37"/>
    <mergeCell ref="AS38:AT38"/>
    <mergeCell ref="AO37:AP37"/>
    <mergeCell ref="AO38:AP38"/>
    <mergeCell ref="AS37:AT37"/>
    <mergeCell ref="AK37:AL37"/>
    <mergeCell ref="AM37:AN37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65"/>
  <sheetViews>
    <sheetView showGridLines="0" showZeros="0" topLeftCell="B1" zoomScale="75" zoomScaleNormal="75" zoomScaleSheetLayoutView="75" workbookViewId="0">
      <selection activeCell="AO11" sqref="AO1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55" t="s">
        <v>17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AM1" s="423" t="s">
        <v>393</v>
      </c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23"/>
    </row>
    <row r="2" spans="1:62" ht="14.25" customHeight="1" x14ac:dyDescent="0.25">
      <c r="B2" s="458" t="s">
        <v>18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AM2" s="424" t="s">
        <v>19</v>
      </c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</row>
    <row r="3" spans="1:62" ht="29.45" customHeight="1" x14ac:dyDescent="0.3">
      <c r="B3" s="507" t="s">
        <v>392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8"/>
      <c r="N3" s="456" t="s">
        <v>20</v>
      </c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335"/>
      <c r="AJ3" s="25"/>
      <c r="AK3" s="25"/>
      <c r="AL3" s="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</row>
    <row r="4" spans="1:62" ht="15.75" x14ac:dyDescent="0.25">
      <c r="B4" s="458" t="s">
        <v>21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26"/>
      <c r="N4" s="539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25"/>
      <c r="AU4" s="25" t="s">
        <v>22</v>
      </c>
    </row>
    <row r="5" spans="1:62" ht="18.75" customHeight="1" x14ac:dyDescent="0.25">
      <c r="B5" s="455" t="s">
        <v>23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107" t="s">
        <v>135</v>
      </c>
      <c r="AN5" s="433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</row>
    <row r="6" spans="1:62" ht="18.75" customHeight="1" x14ac:dyDescent="0.2"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107" t="s">
        <v>136</v>
      </c>
      <c r="AN6" s="433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</row>
    <row r="7" spans="1:62" ht="18.75" customHeight="1" x14ac:dyDescent="0.2">
      <c r="C7" s="25" t="s">
        <v>24</v>
      </c>
      <c r="D7" s="460" t="s">
        <v>22</v>
      </c>
      <c r="E7" s="461"/>
      <c r="F7" s="461"/>
      <c r="G7" s="25"/>
      <c r="H7" s="460"/>
      <c r="I7" s="460"/>
      <c r="J7" s="460"/>
      <c r="K7" s="460"/>
      <c r="L7" s="460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N7" s="433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</row>
    <row r="8" spans="1:62" ht="18.75" customHeight="1" x14ac:dyDescent="0.2">
      <c r="E8" s="25"/>
      <c r="G8" s="25"/>
      <c r="H8" s="435" t="s">
        <v>110</v>
      </c>
      <c r="I8" s="435"/>
      <c r="J8" s="435"/>
      <c r="K8" s="435"/>
      <c r="L8" s="43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3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</row>
    <row r="9" spans="1:62" ht="18.75" customHeight="1" x14ac:dyDescent="0.2">
      <c r="B9" s="25"/>
      <c r="C9" s="25"/>
      <c r="D9" s="25"/>
      <c r="E9" s="457"/>
      <c r="F9" s="457"/>
      <c r="G9" s="25"/>
      <c r="H9" s="457"/>
      <c r="I9" s="457"/>
      <c r="J9" s="457"/>
      <c r="K9" s="457"/>
      <c r="L9" s="457"/>
      <c r="AJ9" s="25"/>
      <c r="AK9" s="25"/>
      <c r="AL9" s="25"/>
      <c r="AN9" s="433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3" t="s">
        <v>25</v>
      </c>
      <c r="W11" s="463"/>
      <c r="X11" s="463"/>
      <c r="Y11" s="463"/>
      <c r="Z11" s="463"/>
      <c r="AA11" s="463"/>
      <c r="AB11" s="463"/>
      <c r="AC11" s="463"/>
      <c r="AD11" s="463"/>
      <c r="AL11" s="27" t="s">
        <v>22</v>
      </c>
      <c r="AM11" s="27"/>
      <c r="BC11" s="426" t="s">
        <v>26</v>
      </c>
      <c r="BD11" s="426"/>
      <c r="BE11" s="426"/>
      <c r="BF11" s="426"/>
      <c r="BG11" s="426"/>
      <c r="BH11" s="426"/>
      <c r="BI11" s="426"/>
      <c r="BJ11" s="426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7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30" t="s">
        <v>40</v>
      </c>
      <c r="BD13" s="427" t="s">
        <v>41</v>
      </c>
      <c r="BE13" s="427" t="s">
        <v>42</v>
      </c>
      <c r="BF13" s="427" t="s">
        <v>43</v>
      </c>
      <c r="BG13" s="427" t="s">
        <v>44</v>
      </c>
      <c r="BH13" s="450" t="s">
        <v>45</v>
      </c>
      <c r="BI13" s="391" t="s">
        <v>46</v>
      </c>
      <c r="BJ13" s="391" t="s">
        <v>47</v>
      </c>
    </row>
    <row r="14" spans="1:62" x14ac:dyDescent="0.2">
      <c r="B14" s="47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1"/>
      <c r="BD14" s="428"/>
      <c r="BE14" s="428"/>
      <c r="BF14" s="428"/>
      <c r="BG14" s="428"/>
      <c r="BH14" s="451"/>
      <c r="BI14" s="392"/>
      <c r="BJ14" s="392"/>
    </row>
    <row r="15" spans="1:62" x14ac:dyDescent="0.2">
      <c r="B15" s="47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1"/>
      <c r="BD15" s="428"/>
      <c r="BE15" s="428"/>
      <c r="BF15" s="428"/>
      <c r="BG15" s="428"/>
      <c r="BH15" s="451"/>
      <c r="BI15" s="392"/>
      <c r="BJ15" s="392"/>
    </row>
    <row r="16" spans="1:62" ht="13.5" thickBot="1" x14ac:dyDescent="0.25">
      <c r="B16" s="47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2"/>
      <c r="BD16" s="429"/>
      <c r="BE16" s="429"/>
      <c r="BF16" s="429"/>
      <c r="BG16" s="429"/>
      <c r="BH16" s="452"/>
      <c r="BI16" s="392"/>
      <c r="BJ16" s="447"/>
    </row>
    <row r="17" spans="2:62" x14ac:dyDescent="0.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38" t="s">
        <v>63</v>
      </c>
      <c r="AZ23" s="439"/>
      <c r="BA23" s="439"/>
      <c r="BB23" s="440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 x14ac:dyDescent="0.2"/>
    <row r="25" spans="2:62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70" t="s">
        <v>111</v>
      </c>
      <c r="J25" s="471"/>
      <c r="L25" s="476" t="s">
        <v>65</v>
      </c>
      <c r="M25" s="476"/>
      <c r="N25" s="476"/>
      <c r="O25" s="476"/>
      <c r="Q25" s="163" t="s">
        <v>60</v>
      </c>
      <c r="R25" s="60"/>
      <c r="S25" s="476" t="s">
        <v>66</v>
      </c>
      <c r="T25" s="476"/>
      <c r="U25" s="476"/>
      <c r="V25" s="59"/>
      <c r="W25" s="49" t="s">
        <v>61</v>
      </c>
      <c r="Y25" s="476" t="s">
        <v>67</v>
      </c>
      <c r="Z25" s="476"/>
      <c r="AA25" s="476"/>
      <c r="AB25" s="59"/>
      <c r="AC25" s="49" t="s">
        <v>49</v>
      </c>
      <c r="AE25" s="476" t="s">
        <v>68</v>
      </c>
      <c r="AF25" s="476"/>
      <c r="AG25" s="476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73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48" t="s">
        <v>152</v>
      </c>
      <c r="AE27" s="561" t="s">
        <v>153</v>
      </c>
      <c r="AF27" s="550" t="s">
        <v>157</v>
      </c>
      <c r="AG27" s="419"/>
      <c r="AH27" s="419"/>
      <c r="AI27" s="419"/>
      <c r="AJ27" s="551"/>
      <c r="AK27" s="534" t="s">
        <v>155</v>
      </c>
      <c r="AL27" s="543"/>
      <c r="AM27" s="543"/>
      <c r="AN27" s="543"/>
      <c r="AO27" s="543"/>
      <c r="AP27" s="543"/>
      <c r="AQ27" s="543"/>
      <c r="AR27" s="543"/>
      <c r="AS27" s="544"/>
      <c r="AT27" s="544"/>
      <c r="AU27" s="544"/>
      <c r="AV27" s="544"/>
      <c r="AW27" s="544"/>
      <c r="AX27" s="545"/>
      <c r="AY27" s="444" t="s">
        <v>77</v>
      </c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6"/>
    </row>
    <row r="28" spans="2:62" ht="13.15" customHeight="1" x14ac:dyDescent="0.2">
      <c r="B28" s="47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49"/>
      <c r="AE28" s="562"/>
      <c r="AF28" s="555" t="s">
        <v>158</v>
      </c>
      <c r="AG28" s="556"/>
      <c r="AH28" s="556"/>
      <c r="AI28" s="556"/>
      <c r="AJ28" s="557"/>
      <c r="AK28" s="477" t="s">
        <v>78</v>
      </c>
      <c r="AL28" s="478"/>
      <c r="AM28" s="472" t="s">
        <v>79</v>
      </c>
      <c r="AN28" s="472"/>
      <c r="AO28" s="472"/>
      <c r="AP28" s="472"/>
      <c r="AQ28" s="472"/>
      <c r="AR28" s="472"/>
      <c r="AS28" s="453" t="s">
        <v>80</v>
      </c>
      <c r="AT28" s="453"/>
      <c r="AU28" s="453"/>
      <c r="AV28" s="454"/>
      <c r="AW28" s="393" t="s">
        <v>81</v>
      </c>
      <c r="AX28" s="393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 x14ac:dyDescent="0.2">
      <c r="B29" s="47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49"/>
      <c r="AE29" s="562"/>
      <c r="AF29" s="464" t="s">
        <v>88</v>
      </c>
      <c r="AG29" s="465"/>
      <c r="AH29" s="468" t="s">
        <v>89</v>
      </c>
      <c r="AI29" s="465"/>
      <c r="AJ29" s="481" t="s">
        <v>90</v>
      </c>
      <c r="AK29" s="466"/>
      <c r="AL29" s="467"/>
      <c r="AM29" s="436" t="s">
        <v>91</v>
      </c>
      <c r="AN29" s="396"/>
      <c r="AO29" s="396" t="s">
        <v>92</v>
      </c>
      <c r="AP29" s="396"/>
      <c r="AQ29" s="396" t="s">
        <v>93</v>
      </c>
      <c r="AR29" s="396"/>
      <c r="AS29" s="396" t="s">
        <v>94</v>
      </c>
      <c r="AT29" s="396"/>
      <c r="AU29" s="396" t="s">
        <v>95</v>
      </c>
      <c r="AV29" s="396"/>
      <c r="AW29" s="394"/>
      <c r="AX29" s="394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74"/>
      <c r="C30" s="558" t="s">
        <v>151</v>
      </c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559"/>
      <c r="AC30" s="560"/>
      <c r="AD30" s="549"/>
      <c r="AE30" s="562"/>
      <c r="AF30" s="466"/>
      <c r="AG30" s="467"/>
      <c r="AH30" s="469"/>
      <c r="AI30" s="467"/>
      <c r="AJ30" s="451"/>
      <c r="AK30" s="466"/>
      <c r="AL30" s="467"/>
      <c r="AM30" s="43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4"/>
      <c r="AX30" s="394"/>
      <c r="AY30" s="441" t="s">
        <v>97</v>
      </c>
      <c r="AZ30" s="442"/>
      <c r="BA30" s="442"/>
      <c r="BB30" s="442"/>
      <c r="BC30" s="442"/>
      <c r="BD30" s="442"/>
      <c r="BE30" s="442"/>
      <c r="BF30" s="442"/>
      <c r="BG30" s="442"/>
      <c r="BH30" s="442"/>
      <c r="BI30" s="442"/>
      <c r="BJ30" s="443"/>
    </row>
    <row r="31" spans="2:62" ht="18" customHeight="1" x14ac:dyDescent="0.2">
      <c r="B31" s="47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49"/>
      <c r="AE31" s="562"/>
      <c r="AF31" s="466"/>
      <c r="AG31" s="467"/>
      <c r="AH31" s="469"/>
      <c r="AI31" s="467"/>
      <c r="AJ31" s="451"/>
      <c r="AK31" s="466"/>
      <c r="AL31" s="467"/>
      <c r="AM31" s="43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4"/>
      <c r="AX31" s="394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7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49"/>
      <c r="AE32" s="562"/>
      <c r="AF32" s="466"/>
      <c r="AG32" s="467"/>
      <c r="AH32" s="469"/>
      <c r="AI32" s="467"/>
      <c r="AJ32" s="451"/>
      <c r="AK32" s="466"/>
      <c r="AL32" s="467"/>
      <c r="AM32" s="43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4"/>
      <c r="AX32" s="394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7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79"/>
      <c r="AL33" s="480"/>
      <c r="AM33" s="43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5"/>
      <c r="AX33" s="395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34">
        <v>2</v>
      </c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4"/>
      <c r="AC34" s="545"/>
      <c r="AD34" s="534">
        <v>3</v>
      </c>
      <c r="AE34" s="545"/>
      <c r="AF34" s="534">
        <v>4</v>
      </c>
      <c r="AG34" s="535"/>
      <c r="AH34" s="532">
        <v>5</v>
      </c>
      <c r="AI34" s="533"/>
      <c r="AJ34" s="333">
        <v>6</v>
      </c>
      <c r="AK34" s="534">
        <v>7</v>
      </c>
      <c r="AL34" s="535"/>
      <c r="AM34" s="532">
        <v>8</v>
      </c>
      <c r="AN34" s="535"/>
      <c r="AO34" s="532">
        <v>9</v>
      </c>
      <c r="AP34" s="535"/>
      <c r="AQ34" s="532">
        <v>10</v>
      </c>
      <c r="AR34" s="535"/>
      <c r="AS34" s="532">
        <v>11</v>
      </c>
      <c r="AT34" s="535"/>
      <c r="AU34" s="532">
        <v>12</v>
      </c>
      <c r="AV34" s="535"/>
      <c r="AW34" s="532">
        <v>13</v>
      </c>
      <c r="AX34" s="535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 x14ac:dyDescent="0.2">
      <c r="B36" s="102"/>
      <c r="C36" s="485"/>
      <c r="D36" s="414"/>
      <c r="E36" s="414"/>
      <c r="F36" s="483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84"/>
      <c r="AD36" s="553"/>
      <c r="AE36" s="554"/>
      <c r="AF36" s="399"/>
      <c r="AG36" s="405"/>
      <c r="AH36" s="482"/>
      <c r="AI36" s="405"/>
      <c r="AJ36" s="103"/>
      <c r="AK36" s="404">
        <f>SUM(AM36,AW36)</f>
        <v>0</v>
      </c>
      <c r="AL36" s="405"/>
      <c r="AM36" s="403">
        <f>SUM(AO36:AV36)</f>
        <v>0</v>
      </c>
      <c r="AN36" s="403"/>
      <c r="AO36" s="403"/>
      <c r="AP36" s="403"/>
      <c r="AQ36" s="403"/>
      <c r="AR36" s="403"/>
      <c r="AS36" s="403"/>
      <c r="AT36" s="403"/>
      <c r="AU36" s="403"/>
      <c r="AV36" s="403"/>
      <c r="AW36" s="399"/>
      <c r="AX36" s="400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 x14ac:dyDescent="0.25">
      <c r="A37" s="249"/>
      <c r="B37" s="110"/>
      <c r="C37" s="413"/>
      <c r="D37" s="414"/>
      <c r="E37" s="414"/>
      <c r="F37" s="496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84"/>
      <c r="AD37" s="546"/>
      <c r="AE37" s="547"/>
      <c r="AF37" s="415"/>
      <c r="AG37" s="416"/>
      <c r="AH37" s="495"/>
      <c r="AI37" s="416"/>
      <c r="AJ37" s="86"/>
      <c r="AK37" s="492">
        <f>SUM(AM37,AW37)</f>
        <v>0</v>
      </c>
      <c r="AL37" s="518"/>
      <c r="AM37" s="494">
        <f>SUM(AO37:AV37)</f>
        <v>0</v>
      </c>
      <c r="AN37" s="494"/>
      <c r="AO37" s="494"/>
      <c r="AP37" s="494"/>
      <c r="AQ37" s="494"/>
      <c r="AR37" s="494"/>
      <c r="AS37" s="494"/>
      <c r="AT37" s="494"/>
      <c r="AU37" s="494"/>
      <c r="AV37" s="494"/>
      <c r="AW37" s="401"/>
      <c r="AX37" s="402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09">
        <f>SUM(AM38,AW38)</f>
        <v>0</v>
      </c>
      <c r="AL38" s="386"/>
      <c r="AM38" s="385">
        <f>SUM(AO38:AV38)</f>
        <v>0</v>
      </c>
      <c r="AN38" s="386"/>
      <c r="AO38" s="389"/>
      <c r="AP38" s="408"/>
      <c r="AQ38" s="389"/>
      <c r="AR38" s="408"/>
      <c r="AS38" s="389"/>
      <c r="AT38" s="408"/>
      <c r="AU38" s="389"/>
      <c r="AV38" s="408"/>
      <c r="AW38" s="389"/>
      <c r="AX38" s="39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x14ac:dyDescent="0.2">
      <c r="B40" s="122"/>
      <c r="C40" s="418" t="s">
        <v>100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387">
        <f>SUM(AM40,AW40)</f>
        <v>0</v>
      </c>
      <c r="AL40" s="388"/>
      <c r="AM40" s="406">
        <f>SUM(AO40:AV40)</f>
        <v>0</v>
      </c>
      <c r="AN40" s="407"/>
      <c r="AO40" s="406"/>
      <c r="AP40" s="407"/>
      <c r="AQ40" s="406"/>
      <c r="AR40" s="407"/>
      <c r="AS40" s="406"/>
      <c r="AT40" s="407"/>
      <c r="AU40" s="406"/>
      <c r="AV40" s="407"/>
      <c r="AW40" s="406"/>
      <c r="AX40" s="417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x14ac:dyDescent="0.2">
      <c r="B41" s="134"/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8">
        <f>SUM(AM41,AW41)</f>
        <v>0</v>
      </c>
      <c r="AL41" s="529"/>
      <c r="AM41" s="536">
        <f>SUM(AO41:AV41)</f>
        <v>0</v>
      </c>
      <c r="AN41" s="538"/>
      <c r="AO41" s="536"/>
      <c r="AP41" s="538"/>
      <c r="AQ41" s="536"/>
      <c r="AR41" s="538"/>
      <c r="AS41" s="536"/>
      <c r="AT41" s="538"/>
      <c r="AU41" s="536"/>
      <c r="AV41" s="538"/>
      <c r="AW41" s="536"/>
      <c r="AX41" s="537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x14ac:dyDescent="0.2">
      <c r="B42" s="134"/>
      <c r="C42" s="420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552" t="s">
        <v>259</v>
      </c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 x14ac:dyDescent="0.25">
      <c r="B43" s="134"/>
      <c r="C43" s="420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x14ac:dyDescent="0.2">
      <c r="B44" s="134"/>
      <c r="C44" s="422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30">
        <f>SUM(AY44:BJ44)</f>
        <v>0</v>
      </c>
      <c r="AL44" s="531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505">
        <f>SUM(AY45:BJ45)</f>
        <v>0</v>
      </c>
      <c r="AL45" s="506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1">
        <f>AK40/KCU+AK45+MPNE</f>
        <v>0</v>
      </c>
      <c r="AX45" s="542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26">
        <f>SUM(AY46:BJ46)</f>
        <v>0</v>
      </c>
      <c r="AL46" s="527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x14ac:dyDescent="0.2"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BC48" s="24"/>
      <c r="BD48" s="24"/>
      <c r="BE48" s="24"/>
      <c r="BF48" s="24"/>
      <c r="BG48" s="24"/>
      <c r="BH48" s="24"/>
      <c r="BI48" s="24"/>
      <c r="BJ48" s="24"/>
    </row>
    <row r="49" spans="55:62" x14ac:dyDescent="0.2">
      <c r="BC49" s="24"/>
      <c r="BD49" s="24"/>
      <c r="BE49" s="24"/>
      <c r="BF49" s="24"/>
      <c r="BG49" s="24"/>
      <c r="BH49" s="24"/>
      <c r="BI49" s="24"/>
      <c r="BJ49" s="24"/>
    </row>
    <row r="50" spans="55:62" x14ac:dyDescent="0.2">
      <c r="BC50" s="24"/>
      <c r="BD50" s="24"/>
      <c r="BE50" s="24"/>
      <c r="BF50" s="24"/>
      <c r="BG50" s="24"/>
      <c r="BH50" s="24"/>
      <c r="BI50" s="24"/>
      <c r="BJ50" s="24"/>
    </row>
    <row r="51" spans="55:62" x14ac:dyDescent="0.2">
      <c r="BC51" s="24"/>
      <c r="BD51" s="24"/>
      <c r="BE51" s="24"/>
      <c r="BF51" s="24"/>
      <c r="BG51" s="24"/>
      <c r="BH51" s="24"/>
      <c r="BI51" s="24"/>
      <c r="BJ51" s="24"/>
    </row>
    <row r="52" spans="55:62" x14ac:dyDescent="0.2">
      <c r="BC52" s="24"/>
      <c r="BD52" s="24"/>
      <c r="BE52" s="24"/>
      <c r="BF52" s="24"/>
      <c r="BG52" s="24"/>
      <c r="BH52" s="24"/>
      <c r="BI52" s="24"/>
      <c r="BJ52" s="24"/>
    </row>
    <row r="53" spans="55:62" x14ac:dyDescent="0.2">
      <c r="BC53" s="24"/>
      <c r="BD53" s="24"/>
      <c r="BE53" s="24"/>
      <c r="BF53" s="24"/>
      <c r="BG53" s="24"/>
      <c r="BH53" s="24"/>
      <c r="BI53" s="24"/>
      <c r="BJ53" s="24"/>
    </row>
    <row r="54" spans="55:62" x14ac:dyDescent="0.2">
      <c r="BC54" s="24"/>
      <c r="BD54" s="24"/>
      <c r="BE54" s="24"/>
      <c r="BF54" s="24"/>
      <c r="BG54" s="24"/>
      <c r="BH54" s="24"/>
      <c r="BI54" s="24"/>
      <c r="BJ54" s="24"/>
    </row>
    <row r="55" spans="55:62" x14ac:dyDescent="0.2">
      <c r="BC55" s="24"/>
      <c r="BD55" s="24"/>
      <c r="BE55" s="24"/>
      <c r="BF55" s="24"/>
      <c r="BG55" s="24"/>
      <c r="BH55" s="24"/>
      <c r="BI55" s="24"/>
      <c r="BJ55" s="24"/>
    </row>
    <row r="56" spans="55:62" x14ac:dyDescent="0.2">
      <c r="BC56" s="24"/>
      <c r="BD56" s="24"/>
      <c r="BE56" s="24"/>
      <c r="BF56" s="24"/>
      <c r="BG56" s="24"/>
      <c r="BH56" s="24"/>
      <c r="BI56" s="24"/>
      <c r="BJ56" s="24"/>
    </row>
    <row r="57" spans="55:62" x14ac:dyDescent="0.2">
      <c r="BC57" s="24"/>
      <c r="BD57" s="24"/>
      <c r="BE57" s="24"/>
      <c r="BF57" s="24"/>
      <c r="BG57" s="24"/>
      <c r="BH57" s="24"/>
      <c r="BI57" s="24"/>
      <c r="BJ57" s="24"/>
    </row>
    <row r="58" spans="55:62" x14ac:dyDescent="0.2">
      <c r="BC58" s="24"/>
      <c r="BD58" s="24"/>
      <c r="BE58" s="24"/>
      <c r="BF58" s="24"/>
      <c r="BG58" s="24"/>
      <c r="BH58" s="24"/>
      <c r="BI58" s="24"/>
      <c r="BJ58" s="24"/>
    </row>
    <row r="59" spans="55:62" x14ac:dyDescent="0.2">
      <c r="BC59" s="24"/>
      <c r="BD59" s="24"/>
      <c r="BE59" s="24"/>
      <c r="BF59" s="24"/>
      <c r="BG59" s="24"/>
      <c r="BH59" s="24"/>
      <c r="BI59" s="24"/>
      <c r="BJ59" s="24"/>
    </row>
    <row r="60" spans="55:62" x14ac:dyDescent="0.2">
      <c r="BC60" s="24"/>
      <c r="BD60" s="24"/>
      <c r="BE60" s="24"/>
      <c r="BF60" s="24"/>
      <c r="BG60" s="24"/>
      <c r="BH60" s="24"/>
      <c r="BI60" s="24"/>
      <c r="BJ60" s="24"/>
    </row>
    <row r="61" spans="55:62" x14ac:dyDescent="0.2">
      <c r="BC61" s="24"/>
      <c r="BD61" s="24"/>
      <c r="BE61" s="24"/>
      <c r="BF61" s="24"/>
      <c r="BG61" s="24"/>
      <c r="BH61" s="24"/>
      <c r="BI61" s="24"/>
      <c r="BJ61" s="24"/>
    </row>
    <row r="62" spans="55:62" x14ac:dyDescent="0.2">
      <c r="BC62" s="24"/>
      <c r="BD62" s="24"/>
      <c r="BE62" s="24"/>
      <c r="BF62" s="24"/>
      <c r="BG62" s="24"/>
      <c r="BH62" s="24"/>
      <c r="BI62" s="24"/>
      <c r="BJ62" s="24"/>
    </row>
    <row r="63" spans="55:62" x14ac:dyDescent="0.2">
      <c r="BC63" s="24"/>
      <c r="BD63" s="24"/>
      <c r="BE63" s="24"/>
      <c r="BF63" s="24"/>
      <c r="BG63" s="24"/>
      <c r="BH63" s="24"/>
      <c r="BI63" s="24"/>
      <c r="BJ63" s="24"/>
    </row>
    <row r="64" spans="55:62" x14ac:dyDescent="0.2">
      <c r="BC64" s="24"/>
      <c r="BD64" s="24"/>
      <c r="BE64" s="24"/>
      <c r="BF64" s="24"/>
      <c r="BG64" s="24"/>
      <c r="BH64" s="24"/>
      <c r="BI64" s="24"/>
      <c r="BJ64" s="24"/>
    </row>
    <row r="65" spans="55:62" x14ac:dyDescent="0.2">
      <c r="BC65" s="24"/>
      <c r="BD65" s="24"/>
      <c r="BE65" s="24"/>
      <c r="BF65" s="24"/>
      <c r="BG65" s="24"/>
      <c r="BH65" s="24"/>
      <c r="BI65" s="24"/>
      <c r="BJ65" s="24"/>
    </row>
  </sheetData>
  <mergeCells count="122">
    <mergeCell ref="R42:AC42"/>
    <mergeCell ref="C34:AC34"/>
    <mergeCell ref="AD36:AE36"/>
    <mergeCell ref="C40:Q40"/>
    <mergeCell ref="AF28:AJ28"/>
    <mergeCell ref="AJ29:AJ32"/>
    <mergeCell ref="C30:AC30"/>
    <mergeCell ref="F37:AC37"/>
    <mergeCell ref="AF37:AG37"/>
    <mergeCell ref="AH29:AI32"/>
    <mergeCell ref="AH37:AI37"/>
    <mergeCell ref="AH36:AI36"/>
    <mergeCell ref="AE27:AE32"/>
    <mergeCell ref="C41:Q44"/>
    <mergeCell ref="AF36:AG36"/>
    <mergeCell ref="C36:E36"/>
    <mergeCell ref="C37:E37"/>
    <mergeCell ref="F36:AC36"/>
    <mergeCell ref="AD34:AE34"/>
    <mergeCell ref="AF29:AG32"/>
    <mergeCell ref="AD37:AE37"/>
    <mergeCell ref="AD27:AD32"/>
    <mergeCell ref="AF27:AJ27"/>
    <mergeCell ref="AM37:AN37"/>
    <mergeCell ref="AM36:AN36"/>
    <mergeCell ref="AK28:AL33"/>
    <mergeCell ref="AM28:AR28"/>
    <mergeCell ref="AK36:AL36"/>
    <mergeCell ref="AW45:AX45"/>
    <mergeCell ref="AQ37:AR37"/>
    <mergeCell ref="AQ38:AR38"/>
    <mergeCell ref="AU36:AV36"/>
    <mergeCell ref="AU41:AV41"/>
    <mergeCell ref="AS40:AT40"/>
    <mergeCell ref="AQ40:AR40"/>
    <mergeCell ref="AS28:AV28"/>
    <mergeCell ref="AQ36:AR36"/>
    <mergeCell ref="AU38:AV38"/>
    <mergeCell ref="AS36:AT36"/>
    <mergeCell ref="AU29:AV33"/>
    <mergeCell ref="AU34:AV34"/>
    <mergeCell ref="AQ29:AR33"/>
    <mergeCell ref="AW40:AX40"/>
    <mergeCell ref="AU40:AV40"/>
    <mergeCell ref="AS38:AT38"/>
    <mergeCell ref="AS29:AT33"/>
    <mergeCell ref="AW38:AX38"/>
    <mergeCell ref="AY23:BB23"/>
    <mergeCell ref="BE13:BE16"/>
    <mergeCell ref="AN9:BJ9"/>
    <mergeCell ref="AY27:BJ27"/>
    <mergeCell ref="BJ13:BJ16"/>
    <mergeCell ref="BI13:BI16"/>
    <mergeCell ref="AM38:AN38"/>
    <mergeCell ref="AO37:AP37"/>
    <mergeCell ref="AO36:AP36"/>
    <mergeCell ref="AS34:AT34"/>
    <mergeCell ref="AS37:AT37"/>
    <mergeCell ref="AW37:AX37"/>
    <mergeCell ref="AY30:BJ30"/>
    <mergeCell ref="AW28:AX33"/>
    <mergeCell ref="AU37:AV37"/>
    <mergeCell ref="AW34:AX34"/>
    <mergeCell ref="AW36:AX36"/>
    <mergeCell ref="AQ34:AR34"/>
    <mergeCell ref="AO34:AP34"/>
    <mergeCell ref="AM34:AN34"/>
    <mergeCell ref="AK27:AX27"/>
    <mergeCell ref="AK38:AL38"/>
    <mergeCell ref="BC13:BC16"/>
    <mergeCell ref="BH13:BH16"/>
    <mergeCell ref="BG13:BG16"/>
    <mergeCell ref="B2:L2"/>
    <mergeCell ref="AE25:AG25"/>
    <mergeCell ref="N3:AH3"/>
    <mergeCell ref="I25:J25"/>
    <mergeCell ref="N5:AH5"/>
    <mergeCell ref="V11:AD11"/>
    <mergeCell ref="S25:U25"/>
    <mergeCell ref="D7:F7"/>
    <mergeCell ref="L25:O25"/>
    <mergeCell ref="B3:M3"/>
    <mergeCell ref="AN5:BJ5"/>
    <mergeCell ref="AN6:BJ6"/>
    <mergeCell ref="AN7:BJ7"/>
    <mergeCell ref="AI8:BJ8"/>
    <mergeCell ref="AH34:AI34"/>
    <mergeCell ref="AF34:AG34"/>
    <mergeCell ref="AW41:AX41"/>
    <mergeCell ref="AM41:AN41"/>
    <mergeCell ref="AO41:AP41"/>
    <mergeCell ref="AQ41:AR41"/>
    <mergeCell ref="AS41:AT41"/>
    <mergeCell ref="Y25:AA25"/>
    <mergeCell ref="B1:L1"/>
    <mergeCell ref="E9:F9"/>
    <mergeCell ref="B4:L4"/>
    <mergeCell ref="B5:L5"/>
    <mergeCell ref="H8:L8"/>
    <mergeCell ref="H9:L9"/>
    <mergeCell ref="H7:L7"/>
    <mergeCell ref="N6:AH7"/>
    <mergeCell ref="N4:AH4"/>
    <mergeCell ref="B27:B33"/>
    <mergeCell ref="B13:B16"/>
    <mergeCell ref="AM1:BI1"/>
    <mergeCell ref="AM2:BJ3"/>
    <mergeCell ref="BC11:BJ11"/>
    <mergeCell ref="BF13:BF16"/>
    <mergeCell ref="BD13:BD16"/>
    <mergeCell ref="AO40:AP40"/>
    <mergeCell ref="AM40:AN40"/>
    <mergeCell ref="AK46:AL46"/>
    <mergeCell ref="AK41:AL41"/>
    <mergeCell ref="AK44:AL44"/>
    <mergeCell ref="AK45:AL45"/>
    <mergeCell ref="AO38:AP38"/>
    <mergeCell ref="AM29:AN33"/>
    <mergeCell ref="AO29:AP33"/>
    <mergeCell ref="AK34:AL34"/>
    <mergeCell ref="AK37:AL37"/>
    <mergeCell ref="AK40:AL40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55" t="s">
        <v>312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AM1" s="423" t="s">
        <v>317</v>
      </c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23"/>
    </row>
    <row r="2" spans="1:62" ht="14.25" customHeight="1" x14ac:dyDescent="0.25">
      <c r="B2" s="458" t="s">
        <v>313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AM2" s="424" t="s">
        <v>320</v>
      </c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</row>
    <row r="3" spans="1:62" ht="29.45" customHeight="1" x14ac:dyDescent="0.3">
      <c r="B3" s="507" t="s">
        <v>329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N3" s="456" t="s">
        <v>310</v>
      </c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335"/>
      <c r="AJ3" s="25"/>
      <c r="AK3" s="25"/>
      <c r="AL3" s="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</row>
    <row r="4" spans="1:62" ht="15.75" x14ac:dyDescent="0.25">
      <c r="B4" s="458" t="s">
        <v>314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26"/>
      <c r="N4" s="539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25"/>
      <c r="AU4" s="25" t="s">
        <v>22</v>
      </c>
    </row>
    <row r="5" spans="1:62" ht="18.75" customHeight="1" x14ac:dyDescent="0.25">
      <c r="B5" s="455" t="s">
        <v>315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107" t="s">
        <v>318</v>
      </c>
      <c r="AN5" s="433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</row>
    <row r="6" spans="1:62" ht="18.75" customHeight="1" x14ac:dyDescent="0.2"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107" t="s">
        <v>319</v>
      </c>
      <c r="AN6" s="433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</row>
    <row r="7" spans="1:62" ht="18.75" customHeight="1" x14ac:dyDescent="0.2">
      <c r="C7" s="25" t="s">
        <v>24</v>
      </c>
      <c r="D7" s="460" t="s">
        <v>22</v>
      </c>
      <c r="E7" s="461"/>
      <c r="F7" s="461"/>
      <c r="G7" s="25"/>
      <c r="H7" s="460"/>
      <c r="I7" s="460"/>
      <c r="J7" s="460"/>
      <c r="K7" s="460"/>
      <c r="L7" s="460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N7" s="433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</row>
    <row r="8" spans="1:62" ht="18.75" customHeight="1" x14ac:dyDescent="0.2">
      <c r="E8" s="25"/>
      <c r="G8" s="25"/>
      <c r="H8" s="435" t="s">
        <v>316</v>
      </c>
      <c r="I8" s="435"/>
      <c r="J8" s="435"/>
      <c r="K8" s="435"/>
      <c r="L8" s="43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3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</row>
    <row r="9" spans="1:62" ht="18.75" customHeight="1" x14ac:dyDescent="0.2">
      <c r="B9" s="25"/>
      <c r="C9" s="25"/>
      <c r="D9" s="25"/>
      <c r="E9" s="457"/>
      <c r="F9" s="457"/>
      <c r="G9" s="25"/>
      <c r="H9" s="457"/>
      <c r="I9" s="457"/>
      <c r="J9" s="457"/>
      <c r="K9" s="457"/>
      <c r="L9" s="457"/>
      <c r="AJ9" s="25"/>
      <c r="AK9" s="25"/>
      <c r="AL9" s="25"/>
      <c r="AN9" s="433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63" t="s">
        <v>311</v>
      </c>
      <c r="W11" s="463"/>
      <c r="X11" s="463"/>
      <c r="Y11" s="463"/>
      <c r="Z11" s="463"/>
      <c r="AA11" s="463"/>
      <c r="AB11" s="463"/>
      <c r="AC11" s="463"/>
      <c r="AD11" s="463"/>
      <c r="AL11" s="27" t="s">
        <v>22</v>
      </c>
      <c r="AM11" s="27"/>
      <c r="BC11" s="426" t="s">
        <v>321</v>
      </c>
      <c r="BD11" s="426"/>
      <c r="BE11" s="426"/>
      <c r="BF11" s="426"/>
      <c r="BG11" s="426"/>
      <c r="BH11" s="426"/>
      <c r="BI11" s="426"/>
      <c r="BJ11" s="426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7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30" t="s">
        <v>335</v>
      </c>
      <c r="BD13" s="427" t="s">
        <v>336</v>
      </c>
      <c r="BE13" s="427" t="s">
        <v>337</v>
      </c>
      <c r="BF13" s="427" t="s">
        <v>338</v>
      </c>
      <c r="BG13" s="427" t="s">
        <v>339</v>
      </c>
      <c r="BH13" s="450" t="s">
        <v>340</v>
      </c>
      <c r="BI13" s="391" t="s">
        <v>341</v>
      </c>
      <c r="BJ13" s="391" t="s">
        <v>342</v>
      </c>
    </row>
    <row r="14" spans="1:62" x14ac:dyDescent="0.2">
      <c r="B14" s="47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1"/>
      <c r="BD14" s="428"/>
      <c r="BE14" s="428"/>
      <c r="BF14" s="428"/>
      <c r="BG14" s="428"/>
      <c r="BH14" s="451"/>
      <c r="BI14" s="392"/>
      <c r="BJ14" s="392"/>
    </row>
    <row r="15" spans="1:62" x14ac:dyDescent="0.2">
      <c r="B15" s="47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1"/>
      <c r="BD15" s="428"/>
      <c r="BE15" s="428"/>
      <c r="BF15" s="428"/>
      <c r="BG15" s="428"/>
      <c r="BH15" s="451"/>
      <c r="BI15" s="392"/>
      <c r="BJ15" s="392"/>
    </row>
    <row r="16" spans="1:62" ht="13.5" thickBot="1" x14ac:dyDescent="0.25">
      <c r="B16" s="47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2"/>
      <c r="BD16" s="429"/>
      <c r="BE16" s="429"/>
      <c r="BF16" s="429"/>
      <c r="BG16" s="429"/>
      <c r="BH16" s="452"/>
      <c r="BI16" s="392"/>
      <c r="BJ16" s="447"/>
    </row>
    <row r="17" spans="2:62" x14ac:dyDescent="0.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38" t="s">
        <v>341</v>
      </c>
      <c r="AZ23" s="439"/>
      <c r="BA23" s="439"/>
      <c r="BB23" s="440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 x14ac:dyDescent="0.2"/>
    <row r="25" spans="2:62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70" t="s">
        <v>111</v>
      </c>
      <c r="J25" s="471"/>
      <c r="L25" s="476" t="s">
        <v>344</v>
      </c>
      <c r="M25" s="476"/>
      <c r="N25" s="476"/>
      <c r="O25" s="476"/>
      <c r="Q25" s="163" t="s">
        <v>60</v>
      </c>
      <c r="R25" s="60"/>
      <c r="S25" s="476" t="s">
        <v>336</v>
      </c>
      <c r="T25" s="476"/>
      <c r="U25" s="476"/>
      <c r="V25" s="59"/>
      <c r="W25" s="49" t="s">
        <v>61</v>
      </c>
      <c r="Y25" s="476" t="s">
        <v>337</v>
      </c>
      <c r="Z25" s="476"/>
      <c r="AA25" s="476"/>
      <c r="AB25" s="59"/>
      <c r="AC25" s="49" t="s">
        <v>49</v>
      </c>
      <c r="AE25" s="476" t="s">
        <v>338</v>
      </c>
      <c r="AF25" s="476"/>
      <c r="AG25" s="476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73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48" t="s">
        <v>381</v>
      </c>
      <c r="AE27" s="561" t="s">
        <v>382</v>
      </c>
      <c r="AF27" s="550" t="s">
        <v>349</v>
      </c>
      <c r="AG27" s="419"/>
      <c r="AH27" s="419"/>
      <c r="AI27" s="419"/>
      <c r="AJ27" s="551"/>
      <c r="AK27" s="534" t="s">
        <v>352</v>
      </c>
      <c r="AL27" s="543"/>
      <c r="AM27" s="543"/>
      <c r="AN27" s="543"/>
      <c r="AO27" s="543"/>
      <c r="AP27" s="543"/>
      <c r="AQ27" s="543"/>
      <c r="AR27" s="543"/>
      <c r="AS27" s="544"/>
      <c r="AT27" s="544"/>
      <c r="AU27" s="544"/>
      <c r="AV27" s="544"/>
      <c r="AW27" s="544"/>
      <c r="AX27" s="545"/>
      <c r="AY27" s="444" t="s">
        <v>361</v>
      </c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6"/>
    </row>
    <row r="28" spans="2:62" ht="13.15" customHeight="1" x14ac:dyDescent="0.2">
      <c r="B28" s="47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49"/>
      <c r="AE28" s="562"/>
      <c r="AF28" s="555"/>
      <c r="AG28" s="556"/>
      <c r="AH28" s="556"/>
      <c r="AI28" s="556"/>
      <c r="AJ28" s="557"/>
      <c r="AK28" s="477" t="s">
        <v>353</v>
      </c>
      <c r="AL28" s="478"/>
      <c r="AM28" s="563" t="s">
        <v>354</v>
      </c>
      <c r="AN28" s="564"/>
      <c r="AO28" s="564"/>
      <c r="AP28" s="564"/>
      <c r="AQ28" s="564"/>
      <c r="AR28" s="564"/>
      <c r="AS28" s="565"/>
      <c r="AT28" s="565"/>
      <c r="AU28" s="565"/>
      <c r="AV28" s="566"/>
      <c r="AW28" s="393" t="s">
        <v>360</v>
      </c>
      <c r="AX28" s="393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 x14ac:dyDescent="0.2">
      <c r="B29" s="47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49"/>
      <c r="AE29" s="562"/>
      <c r="AF29" s="464" t="s">
        <v>348</v>
      </c>
      <c r="AG29" s="465"/>
      <c r="AH29" s="468" t="s">
        <v>350</v>
      </c>
      <c r="AI29" s="465"/>
      <c r="AJ29" s="481" t="s">
        <v>351</v>
      </c>
      <c r="AK29" s="466"/>
      <c r="AL29" s="467"/>
      <c r="AM29" s="436" t="s">
        <v>355</v>
      </c>
      <c r="AN29" s="396"/>
      <c r="AO29" s="396" t="s">
        <v>356</v>
      </c>
      <c r="AP29" s="396"/>
      <c r="AQ29" s="396" t="s">
        <v>357</v>
      </c>
      <c r="AR29" s="396"/>
      <c r="AS29" s="396" t="s">
        <v>358</v>
      </c>
      <c r="AT29" s="396"/>
      <c r="AU29" s="396" t="s">
        <v>359</v>
      </c>
      <c r="AV29" s="396"/>
      <c r="AW29" s="394"/>
      <c r="AX29" s="394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74"/>
      <c r="C30" s="558" t="s">
        <v>346</v>
      </c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559"/>
      <c r="AC30" s="560"/>
      <c r="AD30" s="549"/>
      <c r="AE30" s="562"/>
      <c r="AF30" s="466"/>
      <c r="AG30" s="467"/>
      <c r="AH30" s="469"/>
      <c r="AI30" s="467"/>
      <c r="AJ30" s="451"/>
      <c r="AK30" s="466"/>
      <c r="AL30" s="467"/>
      <c r="AM30" s="43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4"/>
      <c r="AX30" s="394"/>
      <c r="AY30" s="441" t="s">
        <v>368</v>
      </c>
      <c r="AZ30" s="442"/>
      <c r="BA30" s="442"/>
      <c r="BB30" s="442"/>
      <c r="BC30" s="442"/>
      <c r="BD30" s="442"/>
      <c r="BE30" s="442"/>
      <c r="BF30" s="442"/>
      <c r="BG30" s="442"/>
      <c r="BH30" s="442"/>
      <c r="BI30" s="442"/>
      <c r="BJ30" s="443"/>
    </row>
    <row r="31" spans="2:62" ht="18" customHeight="1" x14ac:dyDescent="0.2">
      <c r="B31" s="47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49"/>
      <c r="AE31" s="562"/>
      <c r="AF31" s="466"/>
      <c r="AG31" s="467"/>
      <c r="AH31" s="469"/>
      <c r="AI31" s="467"/>
      <c r="AJ31" s="451"/>
      <c r="AK31" s="466"/>
      <c r="AL31" s="467"/>
      <c r="AM31" s="43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4"/>
      <c r="AX31" s="394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7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49"/>
      <c r="AE32" s="562"/>
      <c r="AF32" s="466"/>
      <c r="AG32" s="467"/>
      <c r="AH32" s="469"/>
      <c r="AI32" s="467"/>
      <c r="AJ32" s="451"/>
      <c r="AK32" s="466"/>
      <c r="AL32" s="467"/>
      <c r="AM32" s="43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4"/>
      <c r="AX32" s="394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7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79"/>
      <c r="AL33" s="480"/>
      <c r="AM33" s="43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5"/>
      <c r="AX33" s="395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34">
        <v>2</v>
      </c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4"/>
      <c r="AC34" s="545"/>
      <c r="AD34" s="534">
        <v>3</v>
      </c>
      <c r="AE34" s="545"/>
      <c r="AF34" s="534">
        <v>4</v>
      </c>
      <c r="AG34" s="535"/>
      <c r="AH34" s="532">
        <v>5</v>
      </c>
      <c r="AI34" s="533"/>
      <c r="AJ34" s="333">
        <v>6</v>
      </c>
      <c r="AK34" s="534">
        <v>7</v>
      </c>
      <c r="AL34" s="535"/>
      <c r="AM34" s="532">
        <v>8</v>
      </c>
      <c r="AN34" s="535"/>
      <c r="AO34" s="532">
        <v>9</v>
      </c>
      <c r="AP34" s="535"/>
      <c r="AQ34" s="532">
        <v>10</v>
      </c>
      <c r="AR34" s="535"/>
      <c r="AS34" s="532">
        <v>11</v>
      </c>
      <c r="AT34" s="535"/>
      <c r="AU34" s="532">
        <v>12</v>
      </c>
      <c r="AV34" s="535"/>
      <c r="AW34" s="532">
        <v>13</v>
      </c>
      <c r="AX34" s="535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 x14ac:dyDescent="0.2">
      <c r="B36" s="102"/>
      <c r="C36" s="485"/>
      <c r="D36" s="414"/>
      <c r="E36" s="414"/>
      <c r="F36" s="483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84"/>
      <c r="AD36" s="553"/>
      <c r="AE36" s="554"/>
      <c r="AF36" s="399"/>
      <c r="AG36" s="405"/>
      <c r="AH36" s="482"/>
      <c r="AI36" s="405"/>
      <c r="AJ36" s="103"/>
      <c r="AK36" s="404">
        <f>SUM(AM36,AW36)</f>
        <v>0</v>
      </c>
      <c r="AL36" s="405"/>
      <c r="AM36" s="403">
        <f>SUM(AO36:AV36)</f>
        <v>0</v>
      </c>
      <c r="AN36" s="403"/>
      <c r="AO36" s="403"/>
      <c r="AP36" s="403"/>
      <c r="AQ36" s="403"/>
      <c r="AR36" s="403"/>
      <c r="AS36" s="403"/>
      <c r="AT36" s="403"/>
      <c r="AU36" s="403"/>
      <c r="AV36" s="403"/>
      <c r="AW36" s="399"/>
      <c r="AX36" s="400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 x14ac:dyDescent="0.25">
      <c r="A37" s="249"/>
      <c r="B37" s="110"/>
      <c r="C37" s="413"/>
      <c r="D37" s="414"/>
      <c r="E37" s="414"/>
      <c r="F37" s="496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84"/>
      <c r="AD37" s="546"/>
      <c r="AE37" s="547"/>
      <c r="AF37" s="415"/>
      <c r="AG37" s="416"/>
      <c r="AH37" s="495"/>
      <c r="AI37" s="416"/>
      <c r="AJ37" s="86"/>
      <c r="AK37" s="492">
        <f>SUM(AM37,AW37)</f>
        <v>0</v>
      </c>
      <c r="AL37" s="518"/>
      <c r="AM37" s="494">
        <f>SUM(AO37:AV37)</f>
        <v>0</v>
      </c>
      <c r="AN37" s="494"/>
      <c r="AO37" s="494"/>
      <c r="AP37" s="494"/>
      <c r="AQ37" s="494"/>
      <c r="AR37" s="494"/>
      <c r="AS37" s="494"/>
      <c r="AT37" s="494"/>
      <c r="AU37" s="494"/>
      <c r="AV37" s="494"/>
      <c r="AW37" s="401"/>
      <c r="AX37" s="402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09">
        <f>SUM(AM38,AW38)</f>
        <v>0</v>
      </c>
      <c r="AL38" s="386"/>
      <c r="AM38" s="385">
        <f>SUM(AO38:AV38)</f>
        <v>0</v>
      </c>
      <c r="AN38" s="386"/>
      <c r="AO38" s="389"/>
      <c r="AP38" s="408"/>
      <c r="AQ38" s="389"/>
      <c r="AR38" s="408"/>
      <c r="AS38" s="389"/>
      <c r="AT38" s="408"/>
      <c r="AU38" s="389"/>
      <c r="AV38" s="408"/>
      <c r="AW38" s="389"/>
      <c r="AX38" s="39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x14ac:dyDescent="0.2">
      <c r="B40" s="122"/>
      <c r="C40" s="418" t="s">
        <v>369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387">
        <f>SUM(AM40,AW40)</f>
        <v>0</v>
      </c>
      <c r="AL40" s="388"/>
      <c r="AM40" s="406">
        <f>SUM(AO40:AV40)</f>
        <v>0</v>
      </c>
      <c r="AN40" s="407"/>
      <c r="AO40" s="406"/>
      <c r="AP40" s="407"/>
      <c r="AQ40" s="406"/>
      <c r="AR40" s="407"/>
      <c r="AS40" s="406"/>
      <c r="AT40" s="407"/>
      <c r="AU40" s="406"/>
      <c r="AV40" s="407"/>
      <c r="AW40" s="406"/>
      <c r="AX40" s="417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x14ac:dyDescent="0.2">
      <c r="B41" s="134"/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8">
        <f>SUM(AM41,AW41)</f>
        <v>0</v>
      </c>
      <c r="AL41" s="529"/>
      <c r="AM41" s="536">
        <f>SUM(AO41:AV41)</f>
        <v>0</v>
      </c>
      <c r="AN41" s="538"/>
      <c r="AO41" s="536"/>
      <c r="AP41" s="538"/>
      <c r="AQ41" s="536"/>
      <c r="AR41" s="538"/>
      <c r="AS41" s="536"/>
      <c r="AT41" s="538"/>
      <c r="AU41" s="536"/>
      <c r="AV41" s="538"/>
      <c r="AW41" s="536"/>
      <c r="AX41" s="537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x14ac:dyDescent="0.2">
      <c r="B42" s="134"/>
      <c r="C42" s="420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552" t="s">
        <v>383</v>
      </c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 x14ac:dyDescent="0.25">
      <c r="B43" s="134"/>
      <c r="C43" s="420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x14ac:dyDescent="0.2">
      <c r="B44" s="134"/>
      <c r="C44" s="422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30">
        <f>SUM(AY44:BJ44)</f>
        <v>0</v>
      </c>
      <c r="AL44" s="531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505">
        <f>SUM(AY45:BJ45)</f>
        <v>0</v>
      </c>
      <c r="AL45" s="506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1">
        <f>AK40/KCU+AK45+MPNE</f>
        <v>0</v>
      </c>
      <c r="AX45" s="542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26">
        <f>SUM(AY46:BJ46)</f>
        <v>0</v>
      </c>
      <c r="AL46" s="527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x14ac:dyDescent="0.2"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BC48" s="24"/>
      <c r="BD48" s="24"/>
      <c r="BE48" s="24"/>
      <c r="BF48" s="24"/>
      <c r="BG48" s="24"/>
      <c r="BH48" s="24"/>
      <c r="BI48" s="24"/>
      <c r="BJ48" s="24"/>
    </row>
    <row r="49" spans="55:62" x14ac:dyDescent="0.2">
      <c r="BC49" s="24"/>
      <c r="BD49" s="24"/>
      <c r="BE49" s="24"/>
      <c r="BF49" s="24"/>
      <c r="BG49" s="24"/>
      <c r="BH49" s="24"/>
      <c r="BI49" s="24"/>
      <c r="BJ49" s="24"/>
    </row>
    <row r="50" spans="55:62" x14ac:dyDescent="0.2">
      <c r="BC50" s="24"/>
      <c r="BD50" s="24"/>
      <c r="BE50" s="24"/>
      <c r="BF50" s="24"/>
      <c r="BG50" s="24"/>
      <c r="BH50" s="24"/>
      <c r="BI50" s="24"/>
      <c r="BJ50" s="24"/>
    </row>
    <row r="51" spans="55:62" x14ac:dyDescent="0.2">
      <c r="BC51" s="24"/>
      <c r="BD51" s="24"/>
      <c r="BE51" s="24"/>
      <c r="BF51" s="24"/>
      <c r="BG51" s="24"/>
      <c r="BH51" s="24"/>
      <c r="BI51" s="24"/>
      <c r="BJ51" s="24"/>
    </row>
    <row r="52" spans="55:62" x14ac:dyDescent="0.2">
      <c r="BC52" s="24"/>
      <c r="BD52" s="24"/>
      <c r="BE52" s="24"/>
      <c r="BF52" s="24"/>
      <c r="BG52" s="24"/>
      <c r="BH52" s="24"/>
      <c r="BI52" s="24"/>
      <c r="BJ52" s="24"/>
    </row>
    <row r="53" spans="55:62" x14ac:dyDescent="0.2">
      <c r="BC53" s="24"/>
      <c r="BD53" s="24"/>
      <c r="BE53" s="24"/>
      <c r="BF53" s="24"/>
      <c r="BG53" s="24"/>
      <c r="BH53" s="24"/>
      <c r="BI53" s="24"/>
      <c r="BJ53" s="24"/>
    </row>
    <row r="54" spans="55:62" x14ac:dyDescent="0.2">
      <c r="BC54" s="24"/>
      <c r="BD54" s="24"/>
      <c r="BE54" s="24"/>
      <c r="BF54" s="24"/>
      <c r="BG54" s="24"/>
      <c r="BH54" s="24"/>
      <c r="BI54" s="24"/>
      <c r="BJ54" s="24"/>
    </row>
    <row r="55" spans="55:62" x14ac:dyDescent="0.2">
      <c r="BC55" s="24"/>
      <c r="BD55" s="24"/>
      <c r="BE55" s="24"/>
      <c r="BF55" s="24"/>
      <c r="BG55" s="24"/>
      <c r="BH55" s="24"/>
      <c r="BI55" s="24"/>
      <c r="BJ55" s="24"/>
    </row>
    <row r="56" spans="55:62" x14ac:dyDescent="0.2">
      <c r="BC56" s="24"/>
      <c r="BD56" s="24"/>
      <c r="BE56" s="24"/>
      <c r="BF56" s="24"/>
      <c r="BG56" s="24"/>
      <c r="BH56" s="24"/>
      <c r="BI56" s="24"/>
      <c r="BJ56" s="24"/>
    </row>
    <row r="57" spans="55:62" x14ac:dyDescent="0.2">
      <c r="BC57" s="24"/>
      <c r="BD57" s="24"/>
      <c r="BE57" s="24"/>
      <c r="BF57" s="24"/>
      <c r="BG57" s="24"/>
      <c r="BH57" s="24"/>
      <c r="BI57" s="24"/>
      <c r="BJ57" s="24"/>
    </row>
    <row r="58" spans="55:62" x14ac:dyDescent="0.2">
      <c r="BC58" s="24"/>
      <c r="BD58" s="24"/>
      <c r="BE58" s="24"/>
      <c r="BF58" s="24"/>
      <c r="BG58" s="24"/>
      <c r="BH58" s="24"/>
      <c r="BI58" s="24"/>
      <c r="BJ58" s="24"/>
    </row>
    <row r="59" spans="55:62" x14ac:dyDescent="0.2">
      <c r="BC59" s="24"/>
      <c r="BD59" s="24"/>
      <c r="BE59" s="24"/>
      <c r="BF59" s="24"/>
      <c r="BG59" s="24"/>
      <c r="BH59" s="24"/>
      <c r="BI59" s="24"/>
      <c r="BJ59" s="24"/>
    </row>
    <row r="60" spans="55:62" x14ac:dyDescent="0.2">
      <c r="BC60" s="24"/>
      <c r="BD60" s="24"/>
      <c r="BE60" s="24"/>
      <c r="BF60" s="24"/>
      <c r="BG60" s="24"/>
      <c r="BH60" s="24"/>
      <c r="BI60" s="24"/>
      <c r="BJ60" s="24"/>
    </row>
    <row r="61" spans="55:62" x14ac:dyDescent="0.2">
      <c r="BC61" s="24"/>
      <c r="BD61" s="24"/>
      <c r="BE61" s="24"/>
      <c r="BF61" s="24"/>
      <c r="BG61" s="24"/>
      <c r="BH61" s="24"/>
      <c r="BI61" s="24"/>
      <c r="BJ61" s="24"/>
    </row>
    <row r="62" spans="55:62" x14ac:dyDescent="0.2">
      <c r="BC62" s="24"/>
      <c r="BD62" s="24"/>
      <c r="BE62" s="24"/>
      <c r="BF62" s="24"/>
      <c r="BG62" s="24"/>
      <c r="BH62" s="24"/>
      <c r="BI62" s="24"/>
      <c r="BJ62" s="24"/>
    </row>
    <row r="63" spans="55:62" x14ac:dyDescent="0.2">
      <c r="BC63" s="24"/>
      <c r="BD63" s="24"/>
      <c r="BE63" s="24"/>
      <c r="BF63" s="24"/>
      <c r="BG63" s="24"/>
      <c r="BH63" s="24"/>
      <c r="BI63" s="24"/>
      <c r="BJ63" s="24"/>
    </row>
    <row r="64" spans="55:62" x14ac:dyDescent="0.2">
      <c r="BC64" s="24"/>
      <c r="BD64" s="24"/>
      <c r="BE64" s="24"/>
      <c r="BF64" s="24"/>
      <c r="BG64" s="24"/>
      <c r="BH64" s="24"/>
      <c r="BI64" s="24"/>
      <c r="BJ64" s="24"/>
    </row>
    <row r="65" spans="55:62" x14ac:dyDescent="0.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AK46:AL46"/>
    <mergeCell ref="AK41:AL41"/>
    <mergeCell ref="AK44:AL44"/>
    <mergeCell ref="AK45:AL45"/>
    <mergeCell ref="AW41:AX41"/>
    <mergeCell ref="AM41:AN41"/>
    <mergeCell ref="AO41:AP41"/>
    <mergeCell ref="AQ41:AR41"/>
    <mergeCell ref="AS41:AT41"/>
    <mergeCell ref="B27:B33"/>
    <mergeCell ref="B13:B16"/>
    <mergeCell ref="I25:J25"/>
    <mergeCell ref="C30:AC30"/>
    <mergeCell ref="B1:L1"/>
    <mergeCell ref="E9:F9"/>
    <mergeCell ref="B3:L3"/>
    <mergeCell ref="B4:L4"/>
    <mergeCell ref="B5:L5"/>
    <mergeCell ref="H8:L8"/>
    <mergeCell ref="H9:L9"/>
    <mergeCell ref="N6:AH7"/>
    <mergeCell ref="AE25:AG25"/>
    <mergeCell ref="S25:U25"/>
    <mergeCell ref="N3:AH3"/>
    <mergeCell ref="V11:AD11"/>
    <mergeCell ref="L25:O25"/>
    <mergeCell ref="Y25:AA25"/>
    <mergeCell ref="N5:AH5"/>
    <mergeCell ref="H7:L7"/>
    <mergeCell ref="AU41:AV41"/>
    <mergeCell ref="AK40:AL40"/>
    <mergeCell ref="AI8:BJ8"/>
    <mergeCell ref="AM38:AN38"/>
    <mergeCell ref="AW37:AX37"/>
    <mergeCell ref="AN7:BJ7"/>
    <mergeCell ref="AW38:AX38"/>
    <mergeCell ref="AW36:AX36"/>
    <mergeCell ref="AU36:AV36"/>
    <mergeCell ref="D7:F7"/>
    <mergeCell ref="AM1:BI1"/>
    <mergeCell ref="AM2:BJ3"/>
    <mergeCell ref="BC11:BJ11"/>
    <mergeCell ref="BF13:BF16"/>
    <mergeCell ref="BD13:BD16"/>
    <mergeCell ref="BC13:BC16"/>
    <mergeCell ref="AN9:BJ9"/>
    <mergeCell ref="AN5:BJ5"/>
    <mergeCell ref="AN6:BJ6"/>
    <mergeCell ref="N4:AH4"/>
    <mergeCell ref="B2:L2"/>
    <mergeCell ref="AW45:AX45"/>
    <mergeCell ref="AQ38:AR38"/>
    <mergeCell ref="AS37:AT37"/>
    <mergeCell ref="AU37:AV37"/>
    <mergeCell ref="AQ37:AR37"/>
    <mergeCell ref="AS38:AT38"/>
    <mergeCell ref="AK38:AL38"/>
    <mergeCell ref="AS29:AT33"/>
    <mergeCell ref="AQ40:AR40"/>
    <mergeCell ref="AU38:AV38"/>
    <mergeCell ref="AS40:AT40"/>
    <mergeCell ref="AO40:AP40"/>
    <mergeCell ref="AM40:AN40"/>
    <mergeCell ref="AQ29:AR33"/>
    <mergeCell ref="AU34:AV34"/>
    <mergeCell ref="AQ36:AR36"/>
    <mergeCell ref="AS36:AT36"/>
    <mergeCell ref="AU29:AV33"/>
    <mergeCell ref="AS34:AT34"/>
    <mergeCell ref="AW40:AX40"/>
    <mergeCell ref="AU40:AV40"/>
    <mergeCell ref="AO29:AP33"/>
    <mergeCell ref="AQ34:AR34"/>
    <mergeCell ref="AM29:AN33"/>
    <mergeCell ref="AY30:BJ30"/>
    <mergeCell ref="BI13:BI16"/>
    <mergeCell ref="AY23:BB23"/>
    <mergeCell ref="AW28:AX33"/>
    <mergeCell ref="AM28:AV28"/>
    <mergeCell ref="BH13:BH16"/>
    <mergeCell ref="BG13:BG16"/>
    <mergeCell ref="BE13:BE16"/>
    <mergeCell ref="AY27:BJ27"/>
    <mergeCell ref="BJ13:BJ16"/>
    <mergeCell ref="AK27:AX27"/>
    <mergeCell ref="AO38:AP38"/>
    <mergeCell ref="AO37:AP37"/>
    <mergeCell ref="AO36:AP36"/>
    <mergeCell ref="AK37:AL37"/>
    <mergeCell ref="AM37:AN37"/>
    <mergeCell ref="AM34:AN34"/>
    <mergeCell ref="AO34:AP34"/>
    <mergeCell ref="AM36:AN36"/>
    <mergeCell ref="AW34:AX34"/>
    <mergeCell ref="AF27:AJ27"/>
    <mergeCell ref="AD36:AE36"/>
    <mergeCell ref="AH34:AI34"/>
    <mergeCell ref="AK28:AL33"/>
    <mergeCell ref="AK36:AL36"/>
    <mergeCell ref="AF28:AJ28"/>
    <mergeCell ref="AJ29:AJ32"/>
    <mergeCell ref="AD34:AE34"/>
    <mergeCell ref="AF34:AG34"/>
    <mergeCell ref="AH29:AI32"/>
    <mergeCell ref="AD27:AD32"/>
    <mergeCell ref="AF29:AG32"/>
    <mergeCell ref="AE27:AE32"/>
    <mergeCell ref="AK34:AL34"/>
    <mergeCell ref="C40:Q40"/>
    <mergeCell ref="AD37:AE37"/>
    <mergeCell ref="AH37:AI37"/>
    <mergeCell ref="R42:AC42"/>
    <mergeCell ref="C41:Q44"/>
    <mergeCell ref="C37:E37"/>
    <mergeCell ref="F37:AC37"/>
    <mergeCell ref="AF37:AG37"/>
    <mergeCell ref="C34:AC34"/>
    <mergeCell ref="AH36:AI36"/>
    <mergeCell ref="AF36:AG36"/>
    <mergeCell ref="C36:E36"/>
    <mergeCell ref="F36:AC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showGridLines="0" zoomScaleSheetLayoutView="100" workbookViewId="0">
      <selection sqref="A1:T1"/>
    </sheetView>
  </sheetViews>
  <sheetFormatPr defaultRowHeight="12.75" x14ac:dyDescent="0.2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 x14ac:dyDescent="0.2">
      <c r="A1" s="571" t="s">
        <v>115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</row>
    <row r="2" spans="1:20" x14ac:dyDescent="0.2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</row>
    <row r="3" spans="1:20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x14ac:dyDescent="0.2">
      <c r="A4" s="571" t="s">
        <v>131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</row>
    <row r="5" spans="1:20" x14ac:dyDescent="0.2">
      <c r="A5" s="571"/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</row>
    <row r="6" spans="1:20" x14ac:dyDescent="0.2">
      <c r="A6" s="571"/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</row>
    <row r="7" spans="1:20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 x14ac:dyDescent="0.2">
      <c r="A8" s="574" t="s">
        <v>116</v>
      </c>
      <c r="B8" s="570" t="s">
        <v>117</v>
      </c>
      <c r="C8" s="572" t="s">
        <v>132</v>
      </c>
      <c r="D8" s="572"/>
      <c r="E8" s="572"/>
      <c r="F8" s="572"/>
      <c r="G8" s="572"/>
      <c r="H8" s="572"/>
      <c r="I8" s="572"/>
      <c r="J8" s="572"/>
      <c r="K8" s="572"/>
      <c r="L8" s="572" t="s">
        <v>133</v>
      </c>
      <c r="M8" s="572"/>
      <c r="N8" s="572"/>
      <c r="O8" s="572"/>
      <c r="P8" s="572"/>
      <c r="Q8" s="572"/>
      <c r="R8" s="572"/>
      <c r="S8" s="572"/>
      <c r="T8" s="573"/>
    </row>
    <row r="9" spans="1:20" customFormat="1" x14ac:dyDescent="0.2">
      <c r="A9" s="575"/>
      <c r="B9" s="567"/>
      <c r="C9" s="567" t="s">
        <v>118</v>
      </c>
      <c r="D9" s="567" t="s">
        <v>134</v>
      </c>
      <c r="E9" s="569" t="s">
        <v>120</v>
      </c>
      <c r="F9" s="569"/>
      <c r="G9" s="569"/>
      <c r="H9" s="569"/>
      <c r="I9" s="569"/>
      <c r="J9" s="577" t="s">
        <v>121</v>
      </c>
      <c r="K9" s="581"/>
      <c r="L9" s="567" t="s">
        <v>118</v>
      </c>
      <c r="M9" s="567" t="s">
        <v>119</v>
      </c>
      <c r="N9" s="569" t="s">
        <v>120</v>
      </c>
      <c r="O9" s="569"/>
      <c r="P9" s="569"/>
      <c r="Q9" s="569"/>
      <c r="R9" s="569"/>
      <c r="S9" s="577" t="s">
        <v>121</v>
      </c>
      <c r="T9" s="578"/>
    </row>
    <row r="10" spans="1:20" customFormat="1" x14ac:dyDescent="0.2">
      <c r="A10" s="575"/>
      <c r="B10" s="567"/>
      <c r="C10" s="567"/>
      <c r="D10" s="567"/>
      <c r="E10" s="567" t="s">
        <v>122</v>
      </c>
      <c r="F10" s="569" t="s">
        <v>123</v>
      </c>
      <c r="G10" s="569"/>
      <c r="H10" s="569"/>
      <c r="I10" s="569"/>
      <c r="J10" s="579"/>
      <c r="K10" s="582"/>
      <c r="L10" s="567"/>
      <c r="M10" s="567"/>
      <c r="N10" s="567" t="s">
        <v>122</v>
      </c>
      <c r="O10" s="569" t="s">
        <v>123</v>
      </c>
      <c r="P10" s="569"/>
      <c r="Q10" s="569"/>
      <c r="R10" s="569"/>
      <c r="S10" s="579"/>
      <c r="T10" s="580"/>
    </row>
    <row r="11" spans="1:20" customFormat="1" ht="13.5" thickBot="1" x14ac:dyDescent="0.25">
      <c r="A11" s="576"/>
      <c r="B11" s="568"/>
      <c r="C11" s="568"/>
      <c r="D11" s="568"/>
      <c r="E11" s="568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68"/>
      <c r="M11" s="568"/>
      <c r="N11" s="568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 x14ac:dyDescent="0.2">
      <c r="A17" s="222"/>
      <c r="J17" s="222"/>
      <c r="K17" s="222"/>
      <c r="Q17" s="222"/>
      <c r="R17" s="222"/>
      <c r="S17" s="217"/>
    </row>
    <row r="18" spans="1:19" x14ac:dyDescent="0.2">
      <c r="S18" s="217"/>
    </row>
    <row r="19" spans="1:19" x14ac:dyDescent="0.2">
      <c r="S19" s="217"/>
    </row>
    <row r="20" spans="1:19" x14ac:dyDescent="0.2">
      <c r="O20" s="211" t="s">
        <v>22</v>
      </c>
      <c r="S20" s="217"/>
    </row>
  </sheetData>
  <mergeCells count="21">
    <mergeCell ref="A1:T1"/>
    <mergeCell ref="A2:T2"/>
    <mergeCell ref="A4:T4"/>
    <mergeCell ref="A5:T5"/>
    <mergeCell ref="J9:K10"/>
    <mergeCell ref="B8:B11"/>
    <mergeCell ref="A6:T6"/>
    <mergeCell ref="L8:T8"/>
    <mergeCell ref="A8:A11"/>
    <mergeCell ref="O10:R10"/>
    <mergeCell ref="C9:C11"/>
    <mergeCell ref="S9:T10"/>
    <mergeCell ref="E10:E11"/>
    <mergeCell ref="N9:R9"/>
    <mergeCell ref="C8:K8"/>
    <mergeCell ref="F10:I10"/>
    <mergeCell ref="D9:D11"/>
    <mergeCell ref="N10:N11"/>
    <mergeCell ref="L9:L11"/>
    <mergeCell ref="M9:M11"/>
    <mergeCell ref="E9:I9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 x14ac:dyDescent="0.2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 x14ac:dyDescent="0.2">
      <c r="A1" s="571" t="s">
        <v>115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</row>
    <row r="2" spans="1:22" x14ac:dyDescent="0.2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</row>
    <row r="3" spans="1:22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x14ac:dyDescent="0.2">
      <c r="A4" s="571" t="s">
        <v>131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</row>
    <row r="5" spans="1:22" x14ac:dyDescent="0.2">
      <c r="A5" s="571"/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</row>
    <row r="6" spans="1:22" x14ac:dyDescent="0.2">
      <c r="A6" s="571"/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</row>
    <row r="7" spans="1:22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 x14ac:dyDescent="0.2">
      <c r="A8" s="574" t="s">
        <v>116</v>
      </c>
      <c r="B8" s="570" t="s">
        <v>117</v>
      </c>
      <c r="C8" s="572" t="s">
        <v>132</v>
      </c>
      <c r="D8" s="572"/>
      <c r="E8" s="572"/>
      <c r="F8" s="572"/>
      <c r="G8" s="572"/>
      <c r="H8" s="572"/>
      <c r="I8" s="572"/>
      <c r="J8" s="572"/>
      <c r="K8" s="572"/>
      <c r="L8" s="572"/>
      <c r="M8" s="572" t="s">
        <v>133</v>
      </c>
      <c r="N8" s="572"/>
      <c r="O8" s="572"/>
      <c r="P8" s="572"/>
      <c r="Q8" s="572"/>
      <c r="R8" s="572"/>
      <c r="S8" s="572"/>
      <c r="T8" s="572"/>
      <c r="U8" s="572"/>
      <c r="V8" s="573"/>
    </row>
    <row r="9" spans="1:22" customFormat="1" x14ac:dyDescent="0.2">
      <c r="A9" s="575"/>
      <c r="B9" s="567"/>
      <c r="C9" s="567" t="s">
        <v>118</v>
      </c>
      <c r="D9" s="567" t="s">
        <v>134</v>
      </c>
      <c r="E9" s="569" t="s">
        <v>120</v>
      </c>
      <c r="F9" s="569"/>
      <c r="G9" s="569"/>
      <c r="H9" s="569"/>
      <c r="I9" s="569"/>
      <c r="J9" s="569"/>
      <c r="K9" s="577" t="s">
        <v>121</v>
      </c>
      <c r="L9" s="581"/>
      <c r="M9" s="567" t="s">
        <v>118</v>
      </c>
      <c r="N9" s="567" t="s">
        <v>119</v>
      </c>
      <c r="O9" s="569" t="s">
        <v>120</v>
      </c>
      <c r="P9" s="569"/>
      <c r="Q9" s="569"/>
      <c r="R9" s="569"/>
      <c r="S9" s="569"/>
      <c r="T9" s="569"/>
      <c r="U9" s="577" t="s">
        <v>121</v>
      </c>
      <c r="V9" s="578"/>
    </row>
    <row r="10" spans="1:22" customFormat="1" x14ac:dyDescent="0.2">
      <c r="A10" s="575"/>
      <c r="B10" s="567"/>
      <c r="C10" s="567"/>
      <c r="D10" s="567"/>
      <c r="E10" s="567" t="s">
        <v>122</v>
      </c>
      <c r="F10" s="569" t="s">
        <v>123</v>
      </c>
      <c r="G10" s="569"/>
      <c r="H10" s="569"/>
      <c r="I10" s="569"/>
      <c r="J10" s="569"/>
      <c r="K10" s="579"/>
      <c r="L10" s="582"/>
      <c r="M10" s="567"/>
      <c r="N10" s="567"/>
      <c r="O10" s="567" t="s">
        <v>122</v>
      </c>
      <c r="P10" s="569" t="s">
        <v>123</v>
      </c>
      <c r="Q10" s="569"/>
      <c r="R10" s="569"/>
      <c r="S10" s="569"/>
      <c r="T10" s="569"/>
      <c r="U10" s="579"/>
      <c r="V10" s="580"/>
    </row>
    <row r="11" spans="1:22" customFormat="1" ht="13.5" thickBot="1" x14ac:dyDescent="0.25">
      <c r="A11" s="576"/>
      <c r="B11" s="568"/>
      <c r="C11" s="568"/>
      <c r="D11" s="568"/>
      <c r="E11" s="568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68"/>
      <c r="N11" s="568"/>
      <c r="O11" s="568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 x14ac:dyDescent="0.2">
      <c r="A17" s="222"/>
      <c r="K17" s="222"/>
      <c r="L17" s="222"/>
      <c r="R17" s="222"/>
      <c r="S17" s="222"/>
      <c r="T17" s="222"/>
      <c r="U17" s="217"/>
    </row>
    <row r="18" spans="1:21" x14ac:dyDescent="0.2">
      <c r="U18" s="217"/>
    </row>
    <row r="19" spans="1:21" x14ac:dyDescent="0.2">
      <c r="U19" s="217"/>
    </row>
    <row r="20" spans="1:21" x14ac:dyDescent="0.2">
      <c r="P20" s="211" t="s">
        <v>22</v>
      </c>
      <c r="U20" s="217"/>
    </row>
  </sheetData>
  <mergeCells count="21">
    <mergeCell ref="A1:V1"/>
    <mergeCell ref="A2:V2"/>
    <mergeCell ref="A4:V4"/>
    <mergeCell ref="A5:V5"/>
    <mergeCell ref="F10:J10"/>
    <mergeCell ref="C9:C11"/>
    <mergeCell ref="U9:V10"/>
    <mergeCell ref="M8:V8"/>
    <mergeCell ref="B8:B11"/>
    <mergeCell ref="O9:T9"/>
    <mergeCell ref="K9:L10"/>
    <mergeCell ref="A6:V6"/>
    <mergeCell ref="P10:T10"/>
    <mergeCell ref="E10:E11"/>
    <mergeCell ref="C8:L8"/>
    <mergeCell ref="N9:N11"/>
    <mergeCell ref="A8:A11"/>
    <mergeCell ref="O10:O11"/>
    <mergeCell ref="M9:M11"/>
    <mergeCell ref="E9:J9"/>
    <mergeCell ref="D9:D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19"/>
  <sheetViews>
    <sheetView showGridLines="0" zoomScaleSheetLayoutView="100" workbookViewId="0"/>
  </sheetViews>
  <sheetFormatPr defaultRowHeight="12.75" x14ac:dyDescent="0.2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 x14ac:dyDescent="0.2">
      <c r="A2" s="585" t="s">
        <v>115</v>
      </c>
      <c r="B2" s="586"/>
      <c r="C2" s="586"/>
      <c r="D2" s="586"/>
      <c r="E2" s="586"/>
      <c r="F2" s="586"/>
    </row>
    <row r="3" spans="1:6" x14ac:dyDescent="0.2">
      <c r="A3" s="585"/>
      <c r="B3" s="586"/>
      <c r="C3" s="586"/>
      <c r="D3" s="586"/>
      <c r="E3" s="586"/>
      <c r="F3" s="586"/>
    </row>
    <row r="4" spans="1:6" ht="19.5" customHeight="1" x14ac:dyDescent="0.2">
      <c r="A4" s="233"/>
      <c r="C4" s="223"/>
      <c r="D4" s="235" t="s">
        <v>143</v>
      </c>
      <c r="E4" s="223"/>
      <c r="F4" s="223"/>
    </row>
    <row r="5" spans="1:6" x14ac:dyDescent="0.2">
      <c r="A5" s="583"/>
      <c r="B5" s="584"/>
      <c r="C5" s="584"/>
      <c r="D5" s="584"/>
      <c r="E5" s="584"/>
      <c r="F5" s="584"/>
    </row>
    <row r="6" spans="1:6" x14ac:dyDescent="0.2">
      <c r="A6" s="583"/>
      <c r="B6" s="584"/>
      <c r="C6" s="584"/>
      <c r="D6" s="584"/>
      <c r="E6" s="584"/>
      <c r="F6" s="584"/>
    </row>
    <row r="7" spans="1:6" x14ac:dyDescent="0.2">
      <c r="A7" s="583"/>
      <c r="B7" s="584"/>
      <c r="C7" s="584"/>
      <c r="D7" s="584"/>
      <c r="E7" s="584"/>
      <c r="F7" s="584"/>
    </row>
    <row r="8" spans="1:6" x14ac:dyDescent="0.2">
      <c r="A8" s="233"/>
      <c r="C8" s="223"/>
      <c r="D8" s="223"/>
      <c r="E8" s="223"/>
      <c r="F8" s="223"/>
    </row>
    <row r="9" spans="1:6" x14ac:dyDescent="0.2">
      <c r="A9" s="585" t="s">
        <v>142</v>
      </c>
      <c r="B9" s="586"/>
      <c r="C9" s="586"/>
      <c r="D9" s="586"/>
      <c r="E9" s="586"/>
      <c r="F9" s="586"/>
    </row>
    <row r="10" spans="1:6" x14ac:dyDescent="0.2">
      <c r="A10" s="571"/>
      <c r="B10" s="588"/>
      <c r="C10" s="588"/>
      <c r="D10" s="588"/>
      <c r="E10" s="588"/>
      <c r="F10" s="588"/>
    </row>
    <row r="11" spans="1:6" x14ac:dyDescent="0.2">
      <c r="A11" s="571"/>
      <c r="B11" s="588"/>
      <c r="C11" s="588"/>
      <c r="D11" s="588"/>
      <c r="E11" s="588"/>
      <c r="F11" s="588"/>
    </row>
    <row r="12" spans="1:6" ht="13.5" thickBot="1" x14ac:dyDescent="0.25">
      <c r="A12" s="212"/>
      <c r="B12" s="212"/>
      <c r="C12" s="212"/>
      <c r="D12" s="212"/>
      <c r="E12" s="212"/>
      <c r="F12" s="212"/>
    </row>
    <row r="13" spans="1:6" customFormat="1" ht="30.75" customHeight="1" x14ac:dyDescent="0.2">
      <c r="A13" s="237" t="s">
        <v>137</v>
      </c>
      <c r="B13" s="238" t="s">
        <v>138</v>
      </c>
      <c r="C13" s="237" t="s">
        <v>141</v>
      </c>
      <c r="D13" s="587" t="s">
        <v>139</v>
      </c>
      <c r="E13" s="388"/>
      <c r="F13" s="238" t="s">
        <v>140</v>
      </c>
    </row>
    <row r="14" spans="1:6" s="212" customFormat="1" x14ac:dyDescent="0.2">
      <c r="A14" s="214"/>
      <c r="B14" s="215"/>
      <c r="C14" s="214"/>
      <c r="D14" s="214"/>
      <c r="E14" s="214"/>
      <c r="F14" s="214"/>
    </row>
    <row r="15" spans="1:6" s="212" customFormat="1" x14ac:dyDescent="0.2">
      <c r="A15" s="214"/>
      <c r="B15" s="234"/>
      <c r="C15" s="214"/>
      <c r="D15" s="214"/>
      <c r="E15" s="214"/>
      <c r="F15" s="214"/>
    </row>
    <row r="16" spans="1:6" s="212" customFormat="1" x14ac:dyDescent="0.2">
      <c r="A16" s="214"/>
      <c r="B16" s="215"/>
      <c r="C16" s="214"/>
      <c r="D16" s="214"/>
      <c r="E16" s="214"/>
      <c r="F16" s="214"/>
    </row>
    <row r="17" spans="1:6" s="212" customFormat="1" ht="13.5" x14ac:dyDescent="0.25">
      <c r="A17" s="228"/>
      <c r="B17" s="236"/>
      <c r="C17" s="228"/>
      <c r="D17" s="228"/>
      <c r="E17" s="228"/>
      <c r="F17" s="228"/>
    </row>
    <row r="18" spans="1:6" s="212" customFormat="1" ht="13.5" thickBot="1" x14ac:dyDescent="0.25">
      <c r="A18" s="219"/>
      <c r="B18" s="220"/>
      <c r="C18" s="219" t="s">
        <v>22</v>
      </c>
      <c r="D18" s="219"/>
      <c r="E18" s="219"/>
      <c r="F18" s="219"/>
    </row>
    <row r="19" spans="1:6" s="212" customFormat="1" x14ac:dyDescent="0.2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39</vt:i4>
      </vt:variant>
    </vt:vector>
  </HeadingPairs>
  <TitlesOfParts>
    <vt:vector size="67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Артем</cp:lastModifiedBy>
  <cp:lastPrinted>2015-06-17T15:02:32Z</cp:lastPrinted>
  <dcterms:created xsi:type="dcterms:W3CDTF">2004-10-10T04:30:14Z</dcterms:created>
  <dcterms:modified xsi:type="dcterms:W3CDTF">2019-06-11T09:00:37Z</dcterms:modified>
</cp:coreProperties>
</file>