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7" activeTab="7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state="hidden" r:id="rId5"/>
    <sheet name="EPlanCE" sheetId="6" state="hidden" r:id="rId6"/>
    <sheet name="WPlan_Old" sheetId="7" state="hidden" r:id="rId7"/>
    <sheet name="WPlan" sheetId="8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 iterate="1" iterateCount="100" iterateDelta="0.001" refMode="R1C1"/>
</workbook>
</file>

<file path=xl/sharedStrings.xml><?xml version="1.0" encoding="utf-8"?>
<sst xmlns="http://schemas.openxmlformats.org/spreadsheetml/2006/main" count="981" uniqueCount="449">
  <si>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</si>
  <si>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</si>
  <si>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</si>
  <si>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</si>
  <si>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</si>
  <si>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</si>
  <si>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</si>
  <si>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</si>
  <si>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</si>
  <si>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</si>
  <si>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</si>
  <si>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</si>
  <si>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</si>
  <si>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</si>
  <si>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</si>
  <si>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</si>
  <si>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</si>
  <si>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</si>
  <si>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</si>
  <si>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</si>
  <si>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</si>
  <si>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</si>
  <si>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</si>
  <si>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</si>
  <si>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</si>
  <si>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</si>
  <si>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</si>
  <si>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</si>
  <si>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</si>
  <si>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</si>
  <si>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</si>
  <si>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</si>
  <si>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</si>
  <si>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</si>
  <si>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</si>
  <si>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</si>
  <si>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</si>
  <si>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</si>
  <si>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</si>
  <si>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</si>
  <si>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</si>
  <si>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</si>
  <si>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</si>
  <si>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</si>
  <si>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</si>
  <si>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</si>
  <si>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</si>
  <si>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</si>
  <si>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</si>
  <si>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</si>
  <si>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</si>
  <si>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</si>
  <si>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</si>
  <si>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</si>
  <si>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</si>
  <si>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</si>
  <si>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</si>
  <si>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</si>
  <si>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</si>
  <si>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</si>
  <si>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</si>
  <si>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</si>
  <si>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</si>
  <si>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</si>
  <si>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</si>
  <si>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</si>
  <si>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</si>
  <si>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</si>
  <si>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</si>
  <si>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</si>
  <si>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</si>
  <si>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</si>
  <si>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</si>
  <si>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</si>
  <si>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</si>
  <si>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</si>
  <si>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</si>
  <si>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</si>
  <si>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</si>
  <si>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</si>
  <si>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</si>
  <si>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</si>
  <si>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</si>
  <si>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</si>
  <si>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</si>
  <si>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</si>
  <si>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</si>
  <si>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</si>
  <si>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</si>
  <si>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</si>
  <si>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</si>
  <si>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</si>
  <si>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</si>
  <si>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</si>
  <si>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</si>
  <si>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</si>
  <si>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</si>
  <si>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</si>
  <si>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</si>
  <si>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</si>
  <si>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</si>
  <si>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</si>
  <si>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</si>
  <si>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</si>
  <si>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</si>
  <si>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</si>
  <si>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</si>
  <si>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</si>
  <si>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</si>
  <si>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</si>
  <si>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</si>
  <si>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</si>
  <si>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</si>
  <si>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</si>
  <si>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</si>
  <si>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</si>
  <si>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</si>
  <si>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</si>
  <si>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</si>
  <si>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</si>
  <si>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</si>
  <si>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</si>
  <si>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</si>
  <si>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</si>
  <si>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</si>
  <si>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</si>
  <si>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</si>
  <si>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</si>
  <si>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</si>
  <si>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</si>
  <si>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</si>
  <si>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</si>
  <si>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</si>
  <si>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</si>
  <si>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</si>
  <si>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</si>
  <si>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</si>
  <si>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</si>
  <si>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</si>
  <si>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</si>
  <si>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</si>
  <si>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</si>
  <si>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</si>
  <si>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</si>
  <si>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</si>
  <si>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</si>
  <si>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</si>
  <si>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</si>
  <si>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</si>
  <si>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</si>
  <si>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</si>
  <si>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</si>
  <si>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</si>
  <si>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</si>
  <si>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</si>
  <si>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</si>
  <si>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</si>
  <si>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</si>
  <si>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</si>
  <si>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</si>
  <si>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</si>
  <si>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</si>
  <si>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</si>
  <si>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</si>
  <si>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</si>
  <si>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</si>
  <si>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</si>
  <si>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</si>
  <si>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</si>
  <si>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</si>
  <si>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</si>
  <si>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</si>
  <si>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</si>
  <si>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</si>
  <si>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</si>
  <si>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</si>
  <si>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</si>
  <si>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</si>
  <si>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</si>
  <si>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</si>
  <si>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</si>
  <si>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</si>
  <si>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</si>
  <si>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</si>
  <si>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</si>
  <si>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</si>
  <si>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</si>
  <si>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</si>
  <si>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</si>
  <si>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</si>
  <si>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</si>
  <si>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</si>
  <si>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</si>
  <si>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</si>
  <si>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</si>
  <si>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</si>
  <si>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</si>
  <si>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</si>
  <si>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</si>
  <si>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</si>
  <si>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</si>
  <si>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</si>
  <si>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</si>
  <si>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</si>
  <si>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</si>
  <si>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</si>
  <si>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</si>
  <si>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</si>
  <si>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</si>
  <si>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</si>
  <si>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</si>
  <si>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</si>
  <si>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</si>
  <si>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</si>
  <si>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</si>
  <si>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</si>
  <si>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</si>
  <si>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</si>
  <si>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</si>
  <si>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</si>
  <si>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</si>
  <si>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</si>
  <si>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</si>
  <si>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</si>
  <si>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</si>
  <si>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</si>
  <si>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</si>
  <si>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</si>
  <si>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</si>
  <si>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</si>
  <si>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</si>
  <si>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</si>
  <si>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</si>
  <si>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</si>
  <si>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</si>
  <si>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</si>
  <si>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</si>
  <si>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</si>
  <si>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</si>
  <si>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</si>
  <si>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</si>
  <si>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</si>
  <si>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</si>
  <si>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</si>
  <si>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</si>
  <si>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</si>
  <si>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</si>
  <si>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</si>
  <si>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</si>
  <si>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</si>
  <si>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</si>
  <si>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</si>
  <si>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</si>
  <si>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</si>
  <si>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</si>
  <si>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</si>
  <si>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</si>
  <si>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</si>
  <si>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</si>
  <si>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</si>
  <si>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</si>
  <si>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</si>
  <si>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</si>
  <si>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</si>
  <si>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</si>
  <si>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</si>
  <si>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</si>
  <si>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</si>
  <si>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</si>
  <si>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</si>
  <si>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</si>
  <si>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</si>
  <si>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</si>
  <si>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</si>
  <si>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</si>
  <si>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</si>
  <si>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</si>
  <si>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</si>
  <si>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</si>
  <si>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</si>
  <si>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</si>
  <si>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</si>
  <si>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</si>
  <si>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</si>
  <si>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</si>
  <si>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</si>
  <si>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</si>
  <si>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</si>
  <si>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</si>
  <si>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</si>
  <si>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</si>
  <si>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</si>
  <si>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</si>
  <si>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</si>
  <si>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</si>
  <si>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</si>
  <si>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</si>
  <si>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</si>
  <si>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</si>
  <si>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</si>
  <si>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</si>
  <si>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</si>
  <si>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</si>
  <si>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</si>
  <si>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</si>
  <si>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</si>
  <si>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</si>
  <si>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</si>
  <si>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</si>
  <si>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</si>
  <si>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</si>
  <si>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</si>
  <si>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</si>
  <si>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</si>
  <si>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</si>
  <si>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</si>
  <si>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</si>
  <si>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</si>
  <si>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</si>
  <si>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</si>
  <si>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</si>
  <si>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</si>
  <si>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</si>
  <si>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</si>
  <si>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</si>
  <si>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</si>
  <si>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</si>
  <si>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</si>
  <si>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</si>
  <si>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</si>
  <si>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</si>
  <si>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</si>
  <si>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</si>
  <si>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</si>
  <si>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</si>
  <si>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</si>
  <si>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</si>
  <si>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</si>
  <si>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</si>
  <si>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</si>
  <si>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</si>
  <si>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</si>
  <si>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</si>
  <si>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</si>
  <si>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</si>
  <si>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</si>
  <si>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</si>
  <si>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</si>
  <si>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</si>
  <si>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</si>
  <si>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</si>
  <si>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</si>
  <si>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</si>
  <si>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</si>
  <si>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</si>
  <si>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</si>
  <si>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</si>
  <si>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</si>
  <si>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</si>
  <si>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</si>
  <si>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</si>
  <si>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</si>
  <si>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</si>
  <si>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</si>
  <si>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</si>
  <si>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</si>
  <si>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</si>
  <si>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</si>
  <si>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</si>
  <si>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</si>
  <si>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</si>
  <si>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</si>
  <si>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</si>
  <si>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</si>
  <si>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</si>
  <si>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</si>
  <si>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</si>
  <si>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</si>
  <si>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</si>
  <si>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</si>
  <si>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</si>
  <si>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</si>
  <si>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</si>
  <si>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</si>
  <si>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</si>
  <si>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</si>
  <si>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</si>
  <si>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</si>
  <si>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</si>
  <si>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</si>
  <si>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</si>
  <si>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</si>
  <si>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</si>
  <si>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</si>
  <si>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</si>
  <si>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</si>
  <si>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</si>
  <si>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</si>
  <si>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</si>
  <si>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</si>
  <si>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</si>
  <si>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</si>
  <si>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</si>
  <si>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</si>
  <si>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</si>
  <si>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</si>
  <si>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</si>
  <si>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</si>
  <si>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</si>
  <si>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</si>
  <si>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</si>
  <si>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</si>
  <si>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ФАКУЛЬТЕТ КОСМИЧЕСКИХ ИССЛЕДОВАНИЙ</t>
  </si>
  <si>
    <t>на 2019/2020 учебный год для 2-го курса факультета космических исследований (магистратура,Очная форма обучения),</t>
  </si>
  <si>
    <t xml:space="preserve">И.о. декана                                        факультета космических исследований                                                                 </t>
  </si>
  <si>
    <t>кандидат наук</t>
  </si>
  <si>
    <t>Сазонов В. В.</t>
  </si>
  <si>
    <t>Семестр № 3 ( теор.об.- 18 нед.)</t>
  </si>
  <si>
    <t>Семестр № 4 ( теор.об.- 11 нед.)</t>
  </si>
  <si>
    <t>Базы данных</t>
  </si>
  <si>
    <t>экз.</t>
  </si>
  <si>
    <t xml:space="preserve">    Межфакультетские курсы</t>
  </si>
  <si>
    <t>0,0</t>
  </si>
  <si>
    <t>зач.</t>
  </si>
  <si>
    <t>Методы построения информационных систем дистанционного мониторинга</t>
  </si>
  <si>
    <t>прод. 1 нед.</t>
  </si>
  <si>
    <t>Научно-исследовательская работа</t>
  </si>
  <si>
    <t>Современная философия и методология науки</t>
  </si>
  <si>
    <t>История и методология прикладной математики и информатики</t>
  </si>
  <si>
    <t>1728,0</t>
  </si>
  <si>
    <t>1080,0</t>
  </si>
  <si>
    <t>722,0</t>
  </si>
  <si>
    <t>358,0</t>
  </si>
  <si>
    <t>20,0</t>
  </si>
  <si>
    <t>9,0</t>
  </si>
  <si>
    <t>2,0</t>
  </si>
  <si>
    <t>3,0</t>
  </si>
  <si>
    <t>648,0</t>
  </si>
  <si>
    <t>502,0</t>
  </si>
  <si>
    <t>146,0</t>
  </si>
  <si>
    <t>12,5</t>
  </si>
  <si>
    <t>3,8</t>
  </si>
  <si>
    <t>6,7</t>
  </si>
  <si>
    <t>Дисциплины по выбору</t>
  </si>
  <si>
    <t>Картографирование внеземных объектов (на английском языке)</t>
  </si>
  <si>
    <t>Космическое картографирование</t>
  </si>
  <si>
    <t>Преддипломная практика</t>
  </si>
  <si>
    <t>Спецсеминар</t>
  </si>
  <si>
    <t>обучающихся по программе "ММ_МЕТОДЫ И ТЕХНОЛОГИИ ДЗЗ" (направление 01.04.02 "Прикладная математика и информатика")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</si>
</sst>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6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81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59" xfId="0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85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6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6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0" fillId="0" borderId="48" xfId="0" applyBorder="1" applyAlignment="1">
      <alignment wrapText="1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11" fillId="0" borderId="8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/>
    </xf>
    <xf numFmtId="0" fontId="4" fillId="0" borderId="4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BM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</row>
    <row r="2" spans="1:9" s="1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</row>
    <row r="3" spans="1:9" s="1" customFormat="1" ht="15.75">
      <c r="A3" s="404" t="s">
        <v>391</v>
      </c>
      <c r="B3" s="404"/>
      <c r="C3" s="404"/>
      <c r="D3" s="404"/>
      <c r="E3" s="404"/>
      <c r="F3" s="404"/>
      <c r="G3" s="404"/>
      <c r="H3" s="404"/>
      <c r="I3" s="404"/>
    </row>
    <row r="4" spans="1:9" s="1" customFormat="1" ht="20.25" customHeight="1" thickBot="1">
      <c r="A4" s="405" t="s">
        <v>11</v>
      </c>
      <c r="B4" s="405"/>
      <c r="C4" s="405"/>
      <c r="D4" s="405"/>
      <c r="E4" s="405"/>
      <c r="F4" s="405"/>
      <c r="G4" s="405"/>
      <c r="H4" s="405"/>
      <c r="I4" s="405"/>
    </row>
    <row r="5" spans="1:9" s="3" customFormat="1" ht="30" customHeight="1">
      <c r="A5" s="412" t="s">
        <v>9</v>
      </c>
      <c r="B5" s="396"/>
      <c r="C5" s="397"/>
      <c r="D5" s="411" t="s">
        <v>2</v>
      </c>
      <c r="E5" s="411"/>
      <c r="F5" s="401" t="s">
        <v>10</v>
      </c>
      <c r="G5" s="408" t="s">
        <v>3</v>
      </c>
      <c r="H5" s="409"/>
      <c r="I5" s="410"/>
    </row>
    <row r="6" spans="1:9" s="3" customFormat="1" ht="16.5" thickBot="1">
      <c r="A6" s="398"/>
      <c r="B6" s="399"/>
      <c r="C6" s="400"/>
      <c r="D6" s="4" t="s">
        <v>7</v>
      </c>
      <c r="E6" s="4" t="s">
        <v>8</v>
      </c>
      <c r="F6" s="402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6"/>
      <c r="D8" s="406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407"/>
      <c r="C10" s="407"/>
      <c r="D10" s="407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 alignWithMargins="0"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5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06" t="s">
        <v>161</v>
      </c>
      <c r="B6" s="608" t="s">
        <v>208</v>
      </c>
      <c r="C6" s="606" t="s">
        <v>209</v>
      </c>
      <c r="D6" s="609" t="s">
        <v>175</v>
      </c>
      <c r="E6" s="590" t="s">
        <v>154</v>
      </c>
      <c r="F6" s="590"/>
      <c r="G6" s="608" t="s">
        <v>146</v>
      </c>
      <c r="H6" s="613" t="s">
        <v>178</v>
      </c>
      <c r="I6" s="614" t="s">
        <v>179</v>
      </c>
      <c r="J6" s="615"/>
      <c r="K6" s="615"/>
      <c r="L6" s="616"/>
      <c r="M6" s="606" t="s">
        <v>183</v>
      </c>
      <c r="N6" s="609" t="s">
        <v>139</v>
      </c>
    </row>
    <row r="7" spans="1:14" ht="12.75">
      <c r="A7" s="607"/>
      <c r="B7" s="607"/>
      <c r="C7" s="611"/>
      <c r="D7" s="610"/>
      <c r="E7" s="267" t="s">
        <v>176</v>
      </c>
      <c r="F7" s="267" t="s">
        <v>177</v>
      </c>
      <c r="G7" s="607"/>
      <c r="H7" s="610"/>
      <c r="I7" s="242" t="s">
        <v>180</v>
      </c>
      <c r="J7" s="242" t="s">
        <v>181</v>
      </c>
      <c r="K7" s="242" t="s">
        <v>182</v>
      </c>
      <c r="L7" s="242" t="s">
        <v>281</v>
      </c>
      <c r="M7" s="611"/>
      <c r="N7" s="612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404" t="s">
        <v>16</v>
      </c>
      <c r="B1" s="404"/>
      <c r="C1" s="404"/>
      <c r="D1" s="404"/>
      <c r="E1" s="404"/>
    </row>
    <row r="2" spans="1:5" s="1" customFormat="1" ht="24" customHeight="1">
      <c r="A2" s="403"/>
      <c r="B2" s="390"/>
      <c r="C2" s="390"/>
      <c r="D2" s="390"/>
      <c r="E2" s="390"/>
    </row>
    <row r="3" ht="10.5" customHeight="1" thickBot="1"/>
    <row r="4" spans="1:5" s="3" customFormat="1" ht="21" customHeight="1">
      <c r="A4" s="394" t="s">
        <v>15</v>
      </c>
      <c r="B4" s="401" t="s">
        <v>12</v>
      </c>
      <c r="C4" s="401" t="s">
        <v>13</v>
      </c>
      <c r="D4" s="411" t="s">
        <v>14</v>
      </c>
      <c r="E4" s="391"/>
    </row>
    <row r="5" spans="1:5" s="3" customFormat="1" ht="16.5" thickBot="1">
      <c r="A5" s="395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92"/>
      <c r="E8" s="393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57.7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28.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5" t="s">
        <v>411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</row>
    <row r="4" spans="1:18" ht="15.7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</row>
    <row r="6" spans="1:18" ht="15" customHeight="1">
      <c r="A6" s="632" t="s">
        <v>241</v>
      </c>
      <c r="B6" s="634" t="s">
        <v>242</v>
      </c>
      <c r="C6" s="633" t="s">
        <v>394</v>
      </c>
      <c r="D6" s="633" t="s">
        <v>395</v>
      </c>
      <c r="E6" s="633" t="s">
        <v>396</v>
      </c>
      <c r="F6" s="633" t="s">
        <v>397</v>
      </c>
      <c r="G6" s="632" t="s">
        <v>398</v>
      </c>
      <c r="H6" s="633" t="s">
        <v>399</v>
      </c>
      <c r="I6" s="633" t="s">
        <v>400</v>
      </c>
      <c r="J6" s="633" t="s">
        <v>401</v>
      </c>
      <c r="K6" s="633" t="s">
        <v>402</v>
      </c>
      <c r="L6" s="633" t="s">
        <v>403</v>
      </c>
      <c r="M6" s="632" t="s">
        <v>404</v>
      </c>
      <c r="N6" s="632"/>
      <c r="O6" s="633" t="s">
        <v>407</v>
      </c>
      <c r="P6" s="633" t="s">
        <v>408</v>
      </c>
      <c r="Q6" s="633" t="s">
        <v>409</v>
      </c>
      <c r="R6" s="633" t="s">
        <v>410</v>
      </c>
    </row>
    <row r="7" spans="1:18" ht="15" customHeight="1">
      <c r="A7" s="632"/>
      <c r="B7" s="634"/>
      <c r="C7" s="633"/>
      <c r="D7" s="633"/>
      <c r="E7" s="633"/>
      <c r="F7" s="633"/>
      <c r="G7" s="632"/>
      <c r="H7" s="633"/>
      <c r="I7" s="633"/>
      <c r="J7" s="633"/>
      <c r="K7" s="633"/>
      <c r="L7" s="633"/>
      <c r="M7" s="632"/>
      <c r="N7" s="632"/>
      <c r="O7" s="633"/>
      <c r="P7" s="633"/>
      <c r="Q7" s="633"/>
      <c r="R7" s="633"/>
    </row>
    <row r="8" spans="1:18" ht="15" customHeight="1">
      <c r="A8" s="632"/>
      <c r="B8" s="634"/>
      <c r="C8" s="633"/>
      <c r="D8" s="633"/>
      <c r="E8" s="633"/>
      <c r="F8" s="633"/>
      <c r="G8" s="632"/>
      <c r="H8" s="633"/>
      <c r="I8" s="633"/>
      <c r="J8" s="633"/>
      <c r="K8" s="633"/>
      <c r="L8" s="633"/>
      <c r="M8" s="634" t="s">
        <v>405</v>
      </c>
      <c r="N8" s="633" t="s">
        <v>406</v>
      </c>
      <c r="O8" s="633"/>
      <c r="P8" s="633"/>
      <c r="Q8" s="633"/>
      <c r="R8" s="633"/>
    </row>
    <row r="9" spans="1:18" ht="15" customHeight="1">
      <c r="A9" s="632"/>
      <c r="B9" s="634"/>
      <c r="C9" s="633"/>
      <c r="D9" s="633"/>
      <c r="E9" s="633"/>
      <c r="F9" s="633"/>
      <c r="G9" s="632"/>
      <c r="H9" s="633"/>
      <c r="I9" s="633"/>
      <c r="J9" s="633"/>
      <c r="K9" s="633"/>
      <c r="L9" s="633"/>
      <c r="M9" s="634"/>
      <c r="N9" s="633"/>
      <c r="O9" s="633"/>
      <c r="P9" s="633"/>
      <c r="Q9" s="633"/>
      <c r="R9" s="633"/>
    </row>
    <row r="10" spans="1:18" ht="15" customHeight="1">
      <c r="A10" s="632"/>
      <c r="B10" s="634"/>
      <c r="C10" s="633"/>
      <c r="D10" s="633"/>
      <c r="E10" s="633"/>
      <c r="F10" s="633"/>
      <c r="G10" s="632"/>
      <c r="H10" s="633"/>
      <c r="I10" s="633"/>
      <c r="J10" s="633"/>
      <c r="K10" s="633"/>
      <c r="L10" s="633"/>
      <c r="M10" s="634"/>
      <c r="N10" s="633"/>
      <c r="O10" s="633"/>
      <c r="P10" s="633"/>
      <c r="Q10" s="633"/>
      <c r="R10" s="633"/>
    </row>
  </sheetData>
  <sheetProtection/>
  <mergeCells count="21">
    <mergeCell ref="A2:R2"/>
    <mergeCell ref="A4:R4"/>
    <mergeCell ref="A6:A10"/>
    <mergeCell ref="B6:B10"/>
    <mergeCell ref="C6:C10"/>
    <mergeCell ref="D6:D10"/>
    <mergeCell ref="E6:E10"/>
    <mergeCell ref="F6:F10"/>
    <mergeCell ref="R6:R10"/>
    <mergeCell ref="M8:M10"/>
    <mergeCell ref="N8:N10"/>
    <mergeCell ref="I6:I10"/>
    <mergeCell ref="J6:J10"/>
    <mergeCell ref="K6:K10"/>
    <mergeCell ref="L6:L10"/>
    <mergeCell ref="O6:O10"/>
    <mergeCell ref="M6:N7"/>
    <mergeCell ref="G6:G10"/>
    <mergeCell ref="P6:P10"/>
    <mergeCell ref="Q6:Q10"/>
    <mergeCell ref="H6:H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 alignWithMargins="0"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37.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 alignWithMargins="0"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74</v>
      </c>
      <c r="AG27" s="488"/>
      <c r="AH27" s="488"/>
      <c r="AI27" s="488"/>
      <c r="AJ27" s="489"/>
      <c r="AK27" s="454" t="s">
        <v>75</v>
      </c>
      <c r="AL27" s="455"/>
      <c r="AM27" s="455"/>
      <c r="AN27" s="455"/>
      <c r="AO27" s="455"/>
      <c r="AP27" s="455"/>
      <c r="AQ27" s="455"/>
      <c r="AR27" s="455"/>
      <c r="AS27" s="383" t="s">
        <v>76</v>
      </c>
      <c r="AT27" s="383"/>
      <c r="AU27" s="383"/>
      <c r="AV27" s="383"/>
      <c r="AW27" s="383"/>
      <c r="AX27" s="383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494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370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U37:AV37"/>
    <mergeCell ref="AQ37:AR37"/>
    <mergeCell ref="AS38:AT38"/>
    <mergeCell ref="AO37:AP37"/>
    <mergeCell ref="AO38:AP38"/>
    <mergeCell ref="AU38:AV38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I8:BK8"/>
    <mergeCell ref="I25:J25"/>
    <mergeCell ref="AM28:AR28"/>
    <mergeCell ref="AQ29:AR33"/>
    <mergeCell ref="AO29:AP33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AM29:AN33"/>
    <mergeCell ref="AY23:BB23"/>
    <mergeCell ref="AY30:BJ30"/>
    <mergeCell ref="AY27:BJ27"/>
    <mergeCell ref="AK27:AR27"/>
    <mergeCell ref="AN5:BK5"/>
    <mergeCell ref="BE13:BE16"/>
    <mergeCell ref="AN6:BK6"/>
    <mergeCell ref="H8:L8"/>
    <mergeCell ref="BJ13:BJ16"/>
    <mergeCell ref="BH13:BH16"/>
    <mergeCell ref="BG13:BG16"/>
    <mergeCell ref="AN7:BK7"/>
    <mergeCell ref="H9:L9"/>
    <mergeCell ref="V11:AD11"/>
    <mergeCell ref="AU36:AV36"/>
    <mergeCell ref="AS36:AT36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C37:E37"/>
    <mergeCell ref="AF37:AG37"/>
    <mergeCell ref="F36:AE36"/>
    <mergeCell ref="C36:E36"/>
    <mergeCell ref="AF36:AG36"/>
    <mergeCell ref="AW40:AX40"/>
    <mergeCell ref="AU40:AV40"/>
    <mergeCell ref="AW41:AX41"/>
    <mergeCell ref="AS41:AT41"/>
    <mergeCell ref="AO40:AP40"/>
    <mergeCell ref="AS40:AT40"/>
    <mergeCell ref="AQ40:AR40"/>
    <mergeCell ref="AM40:AN40"/>
    <mergeCell ref="C40:Q40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S37:AT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460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AI4" s="25"/>
      <c r="AU4" s="25" t="s">
        <v>22</v>
      </c>
    </row>
    <row r="5" spans="2:63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</row>
    <row r="6" spans="14:63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  <c r="BK6" s="440"/>
    </row>
    <row r="7" spans="3:63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</row>
    <row r="8" spans="5:63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0"/>
    </row>
    <row r="9" spans="2:63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7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7" t="s">
        <v>349</v>
      </c>
      <c r="AG27" s="488"/>
      <c r="AH27" s="488"/>
      <c r="AI27" s="488"/>
      <c r="AJ27" s="489"/>
      <c r="AK27" s="519" t="s">
        <v>352</v>
      </c>
      <c r="AL27" s="445"/>
      <c r="AM27" s="445"/>
      <c r="AN27" s="445"/>
      <c r="AO27" s="445"/>
      <c r="AP27" s="445"/>
      <c r="AQ27" s="445"/>
      <c r="AR27" s="445"/>
      <c r="AS27" s="520"/>
      <c r="AT27" s="520"/>
      <c r="AU27" s="520"/>
      <c r="AV27" s="520"/>
      <c r="AW27" s="520"/>
      <c r="AX27" s="521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8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0"/>
      <c r="AG28" s="491"/>
      <c r="AH28" s="491"/>
      <c r="AI28" s="491"/>
      <c r="AJ28" s="492"/>
      <c r="AK28" s="481" t="s">
        <v>353</v>
      </c>
      <c r="AL28" s="482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8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8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8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8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4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0"/>
      <c r="AD37" s="420"/>
      <c r="AE37" s="424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358">
        <f>SUM(AO41:AV41)</f>
        <v>0</v>
      </c>
      <c r="AN41" s="359"/>
      <c r="AO41" s="358"/>
      <c r="AP41" s="359"/>
      <c r="AQ41" s="358"/>
      <c r="AR41" s="359"/>
      <c r="AS41" s="358"/>
      <c r="AT41" s="359"/>
      <c r="AU41" s="358"/>
      <c r="AV41" s="359"/>
      <c r="AW41" s="358"/>
      <c r="AX41" s="41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374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370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370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38:AX38"/>
    <mergeCell ref="BI13:BI16"/>
    <mergeCell ref="AW28:AX33"/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C36:E36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H37:AI37"/>
    <mergeCell ref="F37:AE37"/>
    <mergeCell ref="C37:E37"/>
    <mergeCell ref="AF37:AG37"/>
    <mergeCell ref="AS29:AT33"/>
    <mergeCell ref="AM28:AV28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D7:F7"/>
    <mergeCell ref="H9:L9"/>
    <mergeCell ref="AI8:BK8"/>
    <mergeCell ref="AU36:AV36"/>
    <mergeCell ref="AS36:AT36"/>
    <mergeCell ref="AK36:AL36"/>
    <mergeCell ref="AQ29:AR33"/>
    <mergeCell ref="AO29:AP33"/>
    <mergeCell ref="AQ36:AR36"/>
    <mergeCell ref="BE13:BE16"/>
    <mergeCell ref="AY27:BJ27"/>
    <mergeCell ref="AK27:AX27"/>
    <mergeCell ref="L25:O25"/>
    <mergeCell ref="Y25:AA25"/>
    <mergeCell ref="AO36:AP36"/>
    <mergeCell ref="AK28:AL33"/>
    <mergeCell ref="F36:AE36"/>
    <mergeCell ref="AM37:AN37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37:AL37"/>
    <mergeCell ref="AQ37:AR37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AO11" sqref="AO1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17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393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18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19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60" t="s">
        <v>20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21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23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135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136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110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25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26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6" t="s">
        <v>40</v>
      </c>
      <c r="BD13" s="433" t="s">
        <v>41</v>
      </c>
      <c r="BE13" s="433" t="s">
        <v>42</v>
      </c>
      <c r="BF13" s="433" t="s">
        <v>43</v>
      </c>
      <c r="BG13" s="433" t="s">
        <v>44</v>
      </c>
      <c r="BH13" s="456" t="s">
        <v>45</v>
      </c>
      <c r="BI13" s="376" t="s">
        <v>46</v>
      </c>
      <c r="BJ13" s="376" t="s">
        <v>47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4" t="s">
        <v>111</v>
      </c>
      <c r="J25" s="475"/>
      <c r="L25" s="480" t="s">
        <v>65</v>
      </c>
      <c r="M25" s="480"/>
      <c r="N25" s="480"/>
      <c r="O25" s="480"/>
      <c r="Q25" s="163" t="s">
        <v>60</v>
      </c>
      <c r="R25" s="60"/>
      <c r="S25" s="480" t="s">
        <v>66</v>
      </c>
      <c r="T25" s="480"/>
      <c r="U25" s="480"/>
      <c r="V25" s="59"/>
      <c r="W25" s="49" t="s">
        <v>61</v>
      </c>
      <c r="Y25" s="480" t="s">
        <v>67</v>
      </c>
      <c r="Z25" s="480"/>
      <c r="AA25" s="480"/>
      <c r="AB25" s="59"/>
      <c r="AC25" s="49" t="s">
        <v>49</v>
      </c>
      <c r="AE25" s="480" t="s">
        <v>68</v>
      </c>
      <c r="AF25" s="480"/>
      <c r="AG25" s="480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152</v>
      </c>
      <c r="AE27" s="547" t="s">
        <v>153</v>
      </c>
      <c r="AF27" s="559" t="s">
        <v>157</v>
      </c>
      <c r="AG27" s="371"/>
      <c r="AH27" s="371"/>
      <c r="AI27" s="371"/>
      <c r="AJ27" s="560"/>
      <c r="AK27" s="542" t="s">
        <v>155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77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 t="s">
        <v>158</v>
      </c>
      <c r="AG28" s="552"/>
      <c r="AH28" s="552"/>
      <c r="AI28" s="552"/>
      <c r="AJ28" s="553"/>
      <c r="AK28" s="481" t="s">
        <v>78</v>
      </c>
      <c r="AL28" s="482"/>
      <c r="AM28" s="476" t="s">
        <v>79</v>
      </c>
      <c r="AN28" s="476"/>
      <c r="AO28" s="476"/>
      <c r="AP28" s="476"/>
      <c r="AQ28" s="476"/>
      <c r="AR28" s="476"/>
      <c r="AS28" s="367" t="s">
        <v>80</v>
      </c>
      <c r="AT28" s="367"/>
      <c r="AU28" s="367"/>
      <c r="AV28" s="368"/>
      <c r="AW28" s="378" t="s">
        <v>81</v>
      </c>
      <c r="AX28" s="378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88</v>
      </c>
      <c r="AG29" s="469"/>
      <c r="AH29" s="472" t="s">
        <v>89</v>
      </c>
      <c r="AI29" s="469"/>
      <c r="AJ29" s="485" t="s">
        <v>90</v>
      </c>
      <c r="AK29" s="470"/>
      <c r="AL29" s="471"/>
      <c r="AM29" s="442" t="s">
        <v>91</v>
      </c>
      <c r="AN29" s="381"/>
      <c r="AO29" s="381" t="s">
        <v>92</v>
      </c>
      <c r="AP29" s="381"/>
      <c r="AQ29" s="381" t="s">
        <v>93</v>
      </c>
      <c r="AR29" s="381"/>
      <c r="AS29" s="381" t="s">
        <v>94</v>
      </c>
      <c r="AT29" s="381"/>
      <c r="AU29" s="381" t="s">
        <v>95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151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100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259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2">
    <mergeCell ref="C41:Q44"/>
    <mergeCell ref="AF36:AG36"/>
    <mergeCell ref="C36:E36"/>
    <mergeCell ref="C37:E37"/>
    <mergeCell ref="F36:AC36"/>
    <mergeCell ref="C40:Q40"/>
    <mergeCell ref="AD37:AE37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AF37:AG37"/>
    <mergeCell ref="AK40:AL40"/>
    <mergeCell ref="C34:AC34"/>
    <mergeCell ref="AO34:AP34"/>
    <mergeCell ref="AD36:AE36"/>
    <mergeCell ref="AM34:AN34"/>
    <mergeCell ref="AQ34:AR34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AW38:AX38"/>
    <mergeCell ref="AY23:BB23"/>
    <mergeCell ref="BE13:BE16"/>
    <mergeCell ref="AN9:BJ9"/>
    <mergeCell ref="AY27:BJ27"/>
    <mergeCell ref="BJ13:BJ16"/>
    <mergeCell ref="AW37:AX37"/>
    <mergeCell ref="AY30:BJ30"/>
    <mergeCell ref="AW28:AX33"/>
    <mergeCell ref="AU37:AV37"/>
    <mergeCell ref="AE25:AG25"/>
    <mergeCell ref="N3:AH3"/>
    <mergeCell ref="I25:J25"/>
    <mergeCell ref="N5:AH5"/>
    <mergeCell ref="V11:AD11"/>
    <mergeCell ref="S25:U25"/>
    <mergeCell ref="B3:M3"/>
    <mergeCell ref="BI13:BI16"/>
    <mergeCell ref="N6:AH7"/>
    <mergeCell ref="N4:AH4"/>
    <mergeCell ref="B2:L2"/>
    <mergeCell ref="AN5:BJ5"/>
    <mergeCell ref="AN6:BJ6"/>
    <mergeCell ref="AN7:BJ7"/>
    <mergeCell ref="AI8:BJ8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D7:F7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M38:AN38"/>
    <mergeCell ref="AO37:AP37"/>
    <mergeCell ref="AO36:AP36"/>
    <mergeCell ref="AK37:AL37"/>
    <mergeCell ref="AS40:AT40"/>
    <mergeCell ref="AO40:AP40"/>
    <mergeCell ref="AM40:AN40"/>
    <mergeCell ref="AW41:AX41"/>
    <mergeCell ref="AM41:AN41"/>
    <mergeCell ref="AO41:AP41"/>
    <mergeCell ref="AQ41:AR41"/>
    <mergeCell ref="AS41:AT41"/>
    <mergeCell ref="AU41:AV41"/>
    <mergeCell ref="AK46:AL46"/>
    <mergeCell ref="AK41:AL41"/>
    <mergeCell ref="AK44:AL44"/>
    <mergeCell ref="AK45:AL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9" t="s">
        <v>312</v>
      </c>
      <c r="C1" s="459"/>
      <c r="D1" s="459"/>
      <c r="E1" s="459"/>
      <c r="F1" s="459"/>
      <c r="G1" s="459"/>
      <c r="H1" s="459"/>
      <c r="I1" s="459"/>
      <c r="J1" s="459"/>
      <c r="K1" s="459"/>
      <c r="L1" s="459"/>
      <c r="AM1" s="429" t="s">
        <v>317</v>
      </c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23"/>
    </row>
    <row r="2" spans="2:62" ht="14.25" customHeight="1">
      <c r="B2" s="462" t="s">
        <v>313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AM2" s="430" t="s">
        <v>320</v>
      </c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60" t="s">
        <v>310</v>
      </c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  <c r="AG3" s="460"/>
      <c r="AH3" s="460"/>
      <c r="AI3" s="335"/>
      <c r="AJ3" s="25"/>
      <c r="AK3" s="25"/>
      <c r="AL3" s="25"/>
      <c r="AM3" s="431"/>
      <c r="AN3" s="431"/>
      <c r="AO3" s="431"/>
      <c r="AP3" s="431"/>
      <c r="AQ3" s="431"/>
      <c r="AR3" s="431"/>
      <c r="AS3" s="431"/>
      <c r="AT3" s="431"/>
      <c r="AU3" s="431"/>
      <c r="AV3" s="431"/>
      <c r="AW3" s="431"/>
      <c r="AX3" s="431"/>
      <c r="AY3" s="431"/>
      <c r="AZ3" s="431"/>
      <c r="BA3" s="431"/>
      <c r="BB3" s="431"/>
      <c r="BC3" s="431"/>
      <c r="BD3" s="431"/>
      <c r="BE3" s="431"/>
      <c r="BF3" s="431"/>
      <c r="BG3" s="431"/>
      <c r="BH3" s="431"/>
      <c r="BI3" s="431"/>
      <c r="BJ3" s="431"/>
    </row>
    <row r="4" spans="2:47" ht="15.75">
      <c r="B4" s="462" t="s">
        <v>314</v>
      </c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26"/>
      <c r="N4" s="537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25"/>
      <c r="AU4" s="25" t="s">
        <v>22</v>
      </c>
    </row>
    <row r="5" spans="2:62" ht="18.75" customHeight="1">
      <c r="B5" s="459" t="s">
        <v>315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107" t="s">
        <v>318</v>
      </c>
      <c r="AN5" s="439"/>
      <c r="AO5" s="440"/>
      <c r="AP5" s="440"/>
      <c r="AQ5" s="440"/>
      <c r="AR5" s="440"/>
      <c r="AS5" s="440"/>
      <c r="AT5" s="440"/>
      <c r="AU5" s="440"/>
      <c r="AV5" s="440"/>
      <c r="AW5" s="440"/>
      <c r="AX5" s="440"/>
      <c r="AY5" s="440"/>
      <c r="AZ5" s="440"/>
      <c r="BA5" s="440"/>
      <c r="BB5" s="440"/>
      <c r="BC5" s="440"/>
      <c r="BD5" s="440"/>
      <c r="BE5" s="440"/>
      <c r="BF5" s="440"/>
      <c r="BG5" s="440"/>
      <c r="BH5" s="440"/>
      <c r="BI5" s="440"/>
      <c r="BJ5" s="440"/>
    </row>
    <row r="6" spans="14:62" ht="18.75" customHeight="1">
      <c r="N6" s="463"/>
      <c r="O6" s="463"/>
      <c r="P6" s="463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463"/>
      <c r="AE6" s="463"/>
      <c r="AF6" s="463"/>
      <c r="AG6" s="463"/>
      <c r="AH6" s="463"/>
      <c r="AI6" s="107" t="s">
        <v>319</v>
      </c>
      <c r="AN6" s="439"/>
      <c r="AO6" s="440"/>
      <c r="AP6" s="440"/>
      <c r="AQ6" s="440"/>
      <c r="AR6" s="440"/>
      <c r="AS6" s="440"/>
      <c r="AT6" s="440"/>
      <c r="AU6" s="440"/>
      <c r="AV6" s="440"/>
      <c r="AW6" s="440"/>
      <c r="AX6" s="440"/>
      <c r="AY6" s="440"/>
      <c r="AZ6" s="440"/>
      <c r="BA6" s="440"/>
      <c r="BB6" s="440"/>
      <c r="BC6" s="440"/>
      <c r="BD6" s="440"/>
      <c r="BE6" s="440"/>
      <c r="BF6" s="440"/>
      <c r="BG6" s="440"/>
      <c r="BH6" s="440"/>
      <c r="BI6" s="440"/>
      <c r="BJ6" s="440"/>
    </row>
    <row r="7" spans="3:62" ht="18.75" customHeight="1">
      <c r="C7" s="25" t="s">
        <v>24</v>
      </c>
      <c r="D7" s="464" t="s">
        <v>22</v>
      </c>
      <c r="E7" s="465"/>
      <c r="F7" s="465"/>
      <c r="G7" s="25"/>
      <c r="H7" s="464"/>
      <c r="I7" s="464"/>
      <c r="J7" s="464"/>
      <c r="K7" s="464"/>
      <c r="L7" s="464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  <c r="AN7" s="439"/>
      <c r="AO7" s="440"/>
      <c r="AP7" s="440"/>
      <c r="AQ7" s="440"/>
      <c r="AR7" s="440"/>
      <c r="AS7" s="440"/>
      <c r="AT7" s="440"/>
      <c r="AU7" s="440"/>
      <c r="AV7" s="440"/>
      <c r="AW7" s="440"/>
      <c r="AX7" s="440"/>
      <c r="AY7" s="440"/>
      <c r="AZ7" s="440"/>
      <c r="BA7" s="440"/>
      <c r="BB7" s="440"/>
      <c r="BC7" s="440"/>
      <c r="BD7" s="440"/>
      <c r="BE7" s="440"/>
      <c r="BF7" s="440"/>
      <c r="BG7" s="440"/>
      <c r="BH7" s="440"/>
      <c r="BI7" s="440"/>
      <c r="BJ7" s="440"/>
    </row>
    <row r="8" spans="5:62" ht="18.75" customHeight="1">
      <c r="E8" s="25"/>
      <c r="G8" s="25"/>
      <c r="H8" s="441" t="s">
        <v>316</v>
      </c>
      <c r="I8" s="441"/>
      <c r="J8" s="441"/>
      <c r="K8" s="441"/>
      <c r="L8" s="441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9"/>
      <c r="AJ8" s="440"/>
      <c r="AK8" s="440"/>
      <c r="AL8" s="440"/>
      <c r="AM8" s="440"/>
      <c r="AN8" s="440"/>
      <c r="AO8" s="440"/>
      <c r="AP8" s="440"/>
      <c r="AQ8" s="440"/>
      <c r="AR8" s="440"/>
      <c r="AS8" s="440"/>
      <c r="AT8" s="440"/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</row>
    <row r="9" spans="2:62" ht="18.75" customHeight="1">
      <c r="B9" s="25"/>
      <c r="C9" s="25"/>
      <c r="D9" s="25"/>
      <c r="E9" s="461"/>
      <c r="F9" s="461"/>
      <c r="G9" s="25"/>
      <c r="H9" s="461"/>
      <c r="I9" s="461"/>
      <c r="J9" s="461"/>
      <c r="K9" s="461"/>
      <c r="L9" s="461"/>
      <c r="AJ9" s="25"/>
      <c r="AK9" s="25"/>
      <c r="AL9" s="25"/>
      <c r="AN9" s="439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7" t="s">
        <v>311</v>
      </c>
      <c r="W11" s="467"/>
      <c r="X11" s="467"/>
      <c r="Y11" s="467"/>
      <c r="Z11" s="467"/>
      <c r="AA11" s="467"/>
      <c r="AB11" s="467"/>
      <c r="AC11" s="467"/>
      <c r="AD11" s="467"/>
      <c r="AL11" s="27" t="s">
        <v>22</v>
      </c>
      <c r="AM11" s="27"/>
      <c r="BC11" s="432" t="s">
        <v>321</v>
      </c>
      <c r="BD11" s="432"/>
      <c r="BE11" s="432"/>
      <c r="BF11" s="432"/>
      <c r="BG11" s="432"/>
      <c r="BH11" s="432"/>
      <c r="BI11" s="432"/>
      <c r="BJ11" s="432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7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6" t="s">
        <v>335</v>
      </c>
      <c r="BD13" s="433" t="s">
        <v>336</v>
      </c>
      <c r="BE13" s="433" t="s">
        <v>337</v>
      </c>
      <c r="BF13" s="433" t="s">
        <v>338</v>
      </c>
      <c r="BG13" s="433" t="s">
        <v>339</v>
      </c>
      <c r="BH13" s="456" t="s">
        <v>340</v>
      </c>
      <c r="BI13" s="376" t="s">
        <v>341</v>
      </c>
      <c r="BJ13" s="376" t="s">
        <v>342</v>
      </c>
    </row>
    <row r="14" spans="2:62" ht="12.75">
      <c r="B14" s="478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7"/>
      <c r="BD14" s="434"/>
      <c r="BE14" s="434"/>
      <c r="BF14" s="434"/>
      <c r="BG14" s="434"/>
      <c r="BH14" s="457"/>
      <c r="BI14" s="377"/>
      <c r="BJ14" s="377"/>
    </row>
    <row r="15" spans="2:62" ht="12.75">
      <c r="B15" s="478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7"/>
      <c r="BD15" s="434"/>
      <c r="BE15" s="434"/>
      <c r="BF15" s="434"/>
      <c r="BG15" s="434"/>
      <c r="BH15" s="457"/>
      <c r="BI15" s="377"/>
      <c r="BJ15" s="377"/>
    </row>
    <row r="16" spans="2:62" ht="13.5" thickBot="1">
      <c r="B16" s="479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8"/>
      <c r="BD16" s="435"/>
      <c r="BE16" s="435"/>
      <c r="BF16" s="435"/>
      <c r="BG16" s="435"/>
      <c r="BH16" s="458"/>
      <c r="BI16" s="377"/>
      <c r="BJ16" s="453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4" t="s">
        <v>111</v>
      </c>
      <c r="J25" s="475"/>
      <c r="L25" s="480" t="s">
        <v>344</v>
      </c>
      <c r="M25" s="480"/>
      <c r="N25" s="480"/>
      <c r="O25" s="480"/>
      <c r="Q25" s="163" t="s">
        <v>60</v>
      </c>
      <c r="R25" s="60"/>
      <c r="S25" s="480" t="s">
        <v>336</v>
      </c>
      <c r="T25" s="480"/>
      <c r="U25" s="480"/>
      <c r="V25" s="59"/>
      <c r="W25" s="49" t="s">
        <v>61</v>
      </c>
      <c r="Y25" s="480" t="s">
        <v>337</v>
      </c>
      <c r="Z25" s="480"/>
      <c r="AA25" s="480"/>
      <c r="AB25" s="59"/>
      <c r="AC25" s="49" t="s">
        <v>49</v>
      </c>
      <c r="AE25" s="480" t="s">
        <v>338</v>
      </c>
      <c r="AF25" s="480"/>
      <c r="AG25" s="480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7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7" t="s">
        <v>381</v>
      </c>
      <c r="AE27" s="547" t="s">
        <v>382</v>
      </c>
      <c r="AF27" s="559" t="s">
        <v>349</v>
      </c>
      <c r="AG27" s="371"/>
      <c r="AH27" s="371"/>
      <c r="AI27" s="371"/>
      <c r="AJ27" s="560"/>
      <c r="AK27" s="542" t="s">
        <v>352</v>
      </c>
      <c r="AL27" s="543"/>
      <c r="AM27" s="543"/>
      <c r="AN27" s="543"/>
      <c r="AO27" s="543"/>
      <c r="AP27" s="543"/>
      <c r="AQ27" s="543"/>
      <c r="AR27" s="543"/>
      <c r="AS27" s="544"/>
      <c r="AT27" s="544"/>
      <c r="AU27" s="544"/>
      <c r="AV27" s="544"/>
      <c r="AW27" s="544"/>
      <c r="AX27" s="545"/>
      <c r="AY27" s="450" t="s">
        <v>361</v>
      </c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  <c r="BJ27" s="452"/>
    </row>
    <row r="28" spans="2:62" ht="12.75" customHeight="1">
      <c r="B28" s="478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58"/>
      <c r="AE28" s="548"/>
      <c r="AF28" s="551"/>
      <c r="AG28" s="552"/>
      <c r="AH28" s="552"/>
      <c r="AI28" s="552"/>
      <c r="AJ28" s="553"/>
      <c r="AK28" s="481" t="s">
        <v>353</v>
      </c>
      <c r="AL28" s="482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78" t="s">
        <v>360</v>
      </c>
      <c r="AX28" s="378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8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58"/>
      <c r="AE29" s="548"/>
      <c r="AF29" s="468" t="s">
        <v>348</v>
      </c>
      <c r="AG29" s="469"/>
      <c r="AH29" s="472" t="s">
        <v>350</v>
      </c>
      <c r="AI29" s="469"/>
      <c r="AJ29" s="485" t="s">
        <v>351</v>
      </c>
      <c r="AK29" s="470"/>
      <c r="AL29" s="471"/>
      <c r="AM29" s="442" t="s">
        <v>355</v>
      </c>
      <c r="AN29" s="381"/>
      <c r="AO29" s="381" t="s">
        <v>356</v>
      </c>
      <c r="AP29" s="381"/>
      <c r="AQ29" s="381" t="s">
        <v>357</v>
      </c>
      <c r="AR29" s="381"/>
      <c r="AS29" s="381" t="s">
        <v>358</v>
      </c>
      <c r="AT29" s="381"/>
      <c r="AU29" s="381" t="s">
        <v>359</v>
      </c>
      <c r="AV29" s="381"/>
      <c r="AW29" s="379"/>
      <c r="AX29" s="379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8"/>
      <c r="C30" s="554" t="s">
        <v>346</v>
      </c>
      <c r="D30" s="461"/>
      <c r="E30" s="461"/>
      <c r="F30" s="461"/>
      <c r="G30" s="461"/>
      <c r="H30" s="461"/>
      <c r="I30" s="461"/>
      <c r="J30" s="461"/>
      <c r="K30" s="461"/>
      <c r="L30" s="461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555"/>
      <c r="AC30" s="556"/>
      <c r="AD30" s="558"/>
      <c r="AE30" s="548"/>
      <c r="AF30" s="470"/>
      <c r="AG30" s="471"/>
      <c r="AH30" s="473"/>
      <c r="AI30" s="471"/>
      <c r="AJ30" s="457"/>
      <c r="AK30" s="470"/>
      <c r="AL30" s="471"/>
      <c r="AM30" s="442"/>
      <c r="AN30" s="381"/>
      <c r="AO30" s="381"/>
      <c r="AP30" s="381"/>
      <c r="AQ30" s="381"/>
      <c r="AR30" s="381"/>
      <c r="AS30" s="381"/>
      <c r="AT30" s="381"/>
      <c r="AU30" s="381"/>
      <c r="AV30" s="381"/>
      <c r="AW30" s="379"/>
      <c r="AX30" s="379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8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58"/>
      <c r="AE31" s="548"/>
      <c r="AF31" s="470"/>
      <c r="AG31" s="471"/>
      <c r="AH31" s="473"/>
      <c r="AI31" s="471"/>
      <c r="AJ31" s="457"/>
      <c r="AK31" s="470"/>
      <c r="AL31" s="471"/>
      <c r="AM31" s="442"/>
      <c r="AN31" s="381"/>
      <c r="AO31" s="381"/>
      <c r="AP31" s="381"/>
      <c r="AQ31" s="381"/>
      <c r="AR31" s="381"/>
      <c r="AS31" s="381"/>
      <c r="AT31" s="381"/>
      <c r="AU31" s="381"/>
      <c r="AV31" s="381"/>
      <c r="AW31" s="379"/>
      <c r="AX31" s="379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8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58"/>
      <c r="AE32" s="548"/>
      <c r="AF32" s="470"/>
      <c r="AG32" s="471"/>
      <c r="AH32" s="473"/>
      <c r="AI32" s="471"/>
      <c r="AJ32" s="457"/>
      <c r="AK32" s="470"/>
      <c r="AL32" s="471"/>
      <c r="AM32" s="442"/>
      <c r="AN32" s="381"/>
      <c r="AO32" s="381"/>
      <c r="AP32" s="381"/>
      <c r="AQ32" s="381"/>
      <c r="AR32" s="381"/>
      <c r="AS32" s="381"/>
      <c r="AT32" s="381"/>
      <c r="AU32" s="381"/>
      <c r="AV32" s="381"/>
      <c r="AW32" s="379"/>
      <c r="AX32" s="379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8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3"/>
      <c r="AL33" s="484"/>
      <c r="AM33" s="443"/>
      <c r="AN33" s="382"/>
      <c r="AO33" s="382"/>
      <c r="AP33" s="382"/>
      <c r="AQ33" s="382"/>
      <c r="AR33" s="382"/>
      <c r="AS33" s="382"/>
      <c r="AT33" s="382"/>
      <c r="AU33" s="382"/>
      <c r="AV33" s="382"/>
      <c r="AW33" s="380"/>
      <c r="AX33" s="380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2">
        <v>2</v>
      </c>
      <c r="D34" s="543"/>
      <c r="E34" s="543"/>
      <c r="F34" s="543"/>
      <c r="G34" s="543"/>
      <c r="H34" s="543"/>
      <c r="I34" s="543"/>
      <c r="J34" s="543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4"/>
      <c r="AC34" s="545"/>
      <c r="AD34" s="542">
        <v>3</v>
      </c>
      <c r="AE34" s="545"/>
      <c r="AF34" s="542">
        <v>4</v>
      </c>
      <c r="AG34" s="539"/>
      <c r="AH34" s="535">
        <v>5</v>
      </c>
      <c r="AI34" s="536"/>
      <c r="AJ34" s="333">
        <v>6</v>
      </c>
      <c r="AK34" s="542">
        <v>7</v>
      </c>
      <c r="AL34" s="539"/>
      <c r="AM34" s="535">
        <v>8</v>
      </c>
      <c r="AN34" s="539"/>
      <c r="AO34" s="535">
        <v>9</v>
      </c>
      <c r="AP34" s="539"/>
      <c r="AQ34" s="535">
        <v>10</v>
      </c>
      <c r="AR34" s="539"/>
      <c r="AS34" s="535">
        <v>11</v>
      </c>
      <c r="AT34" s="539"/>
      <c r="AU34" s="535">
        <v>12</v>
      </c>
      <c r="AV34" s="539"/>
      <c r="AW34" s="535">
        <v>13</v>
      </c>
      <c r="AX34" s="539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5"/>
      <c r="D36" s="420"/>
      <c r="E36" s="420"/>
      <c r="F36" s="423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4"/>
      <c r="AD36" s="549"/>
      <c r="AE36" s="550"/>
      <c r="AF36" s="363"/>
      <c r="AG36" s="426"/>
      <c r="AH36" s="486"/>
      <c r="AI36" s="426"/>
      <c r="AJ36" s="103"/>
      <c r="AK36" s="428">
        <f>SUM(AM36,AW36)</f>
        <v>0</v>
      </c>
      <c r="AL36" s="426"/>
      <c r="AM36" s="427">
        <f>SUM(AO36:AV36)</f>
        <v>0</v>
      </c>
      <c r="AN36" s="427"/>
      <c r="AO36" s="427"/>
      <c r="AP36" s="427"/>
      <c r="AQ36" s="427"/>
      <c r="AR36" s="427"/>
      <c r="AS36" s="427"/>
      <c r="AT36" s="427"/>
      <c r="AU36" s="427"/>
      <c r="AV36" s="427"/>
      <c r="AW36" s="363"/>
      <c r="AX36" s="364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9"/>
      <c r="D37" s="420"/>
      <c r="E37" s="420"/>
      <c r="F37" s="496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420"/>
      <c r="T37" s="420"/>
      <c r="U37" s="420"/>
      <c r="V37" s="420"/>
      <c r="W37" s="420"/>
      <c r="X37" s="420"/>
      <c r="Y37" s="420"/>
      <c r="Z37" s="420"/>
      <c r="AA37" s="420"/>
      <c r="AB37" s="420"/>
      <c r="AC37" s="424"/>
      <c r="AD37" s="561"/>
      <c r="AE37" s="562"/>
      <c r="AF37" s="421"/>
      <c r="AG37" s="422"/>
      <c r="AH37" s="495"/>
      <c r="AI37" s="422"/>
      <c r="AJ37" s="86"/>
      <c r="AK37" s="493">
        <f>SUM(AM37,AW37)</f>
        <v>0</v>
      </c>
      <c r="AL37" s="518"/>
      <c r="AM37" s="369">
        <f>SUM(AO37:AV37)</f>
        <v>0</v>
      </c>
      <c r="AN37" s="369"/>
      <c r="AO37" s="369"/>
      <c r="AP37" s="369"/>
      <c r="AQ37" s="369"/>
      <c r="AR37" s="369"/>
      <c r="AS37" s="369"/>
      <c r="AT37" s="369"/>
      <c r="AU37" s="369"/>
      <c r="AV37" s="369"/>
      <c r="AW37" s="365"/>
      <c r="AX37" s="366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360">
        <f>SUM(AM38,AW38)</f>
        <v>0</v>
      </c>
      <c r="AL38" s="361"/>
      <c r="AM38" s="362">
        <f>SUM(AO38:AV38)</f>
        <v>0</v>
      </c>
      <c r="AN38" s="361"/>
      <c r="AO38" s="388"/>
      <c r="AP38" s="375"/>
      <c r="AQ38" s="388"/>
      <c r="AR38" s="375"/>
      <c r="AS38" s="388"/>
      <c r="AT38" s="375"/>
      <c r="AU38" s="388"/>
      <c r="AV38" s="375"/>
      <c r="AW38" s="388"/>
      <c r="AX38" s="389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70" t="s">
        <v>369</v>
      </c>
      <c r="D40" s="371"/>
      <c r="E40" s="371"/>
      <c r="F40" s="371"/>
      <c r="G40" s="371"/>
      <c r="H40" s="371"/>
      <c r="I40" s="371"/>
      <c r="J40" s="371"/>
      <c r="K40" s="371"/>
      <c r="L40" s="371"/>
      <c r="M40" s="371"/>
      <c r="N40" s="371"/>
      <c r="O40" s="371"/>
      <c r="P40" s="371"/>
      <c r="Q40" s="371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413">
        <f>SUM(AM40,AW40)</f>
        <v>0</v>
      </c>
      <c r="AL40" s="414"/>
      <c r="AM40" s="415">
        <f>SUM(AO40:AV40)</f>
        <v>0</v>
      </c>
      <c r="AN40" s="416"/>
      <c r="AO40" s="415"/>
      <c r="AP40" s="416"/>
      <c r="AQ40" s="415"/>
      <c r="AR40" s="416"/>
      <c r="AS40" s="415"/>
      <c r="AT40" s="416"/>
      <c r="AU40" s="415"/>
      <c r="AV40" s="416"/>
      <c r="AW40" s="415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372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28">
        <f>SUM(AM41,AW41)</f>
        <v>0</v>
      </c>
      <c r="AL41" s="529"/>
      <c r="AM41" s="532">
        <f>SUM(AO41:AV41)</f>
        <v>0</v>
      </c>
      <c r="AN41" s="534"/>
      <c r="AO41" s="532"/>
      <c r="AP41" s="534"/>
      <c r="AQ41" s="532"/>
      <c r="AR41" s="534"/>
      <c r="AS41" s="532"/>
      <c r="AT41" s="534"/>
      <c r="AU41" s="532"/>
      <c r="AV41" s="534"/>
      <c r="AW41" s="532"/>
      <c r="AX41" s="533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372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546" t="s">
        <v>383</v>
      </c>
      <c r="S42" s="546"/>
      <c r="T42" s="546"/>
      <c r="U42" s="546"/>
      <c r="V42" s="546"/>
      <c r="W42" s="546"/>
      <c r="X42" s="546"/>
      <c r="Y42" s="546"/>
      <c r="Z42" s="546"/>
      <c r="AA42" s="546"/>
      <c r="AB42" s="546"/>
      <c r="AC42" s="546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372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374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0">
        <f>SUM(AY44:BJ44)</f>
        <v>0</v>
      </c>
      <c r="AL44" s="53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40">
        <f>AK40/KCU+AK45+MPNE</f>
        <v>0</v>
      </c>
      <c r="AX45" s="54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26">
        <f>SUM(AY46:BJ46)</f>
        <v>0</v>
      </c>
      <c r="AL46" s="527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Y27:BJ27"/>
    <mergeCell ref="BJ13:BJ16"/>
    <mergeCell ref="BH13:BH16"/>
    <mergeCell ref="BG13:BG16"/>
    <mergeCell ref="AY23:BB23"/>
    <mergeCell ref="BE13:BE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O38:AP38"/>
    <mergeCell ref="AO37:AP37"/>
    <mergeCell ref="AO36:AP36"/>
    <mergeCell ref="AK37:AL37"/>
    <mergeCell ref="AM37:AN37"/>
    <mergeCell ref="AK38:AL38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AK36:AL36"/>
    <mergeCell ref="AM34:AN34"/>
    <mergeCell ref="AO34:AP34"/>
    <mergeCell ref="AM36:AN36"/>
    <mergeCell ref="C36:E36"/>
    <mergeCell ref="C37:E37"/>
    <mergeCell ref="F36:AC36"/>
    <mergeCell ref="F37:AC37"/>
    <mergeCell ref="C40:Q40"/>
    <mergeCell ref="AD37:AE37"/>
    <mergeCell ref="AH37:AI37"/>
    <mergeCell ref="R42:AC42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AH29:AI32"/>
    <mergeCell ref="AH36:AI36"/>
    <mergeCell ref="AF36:AG36"/>
    <mergeCell ref="AF29:AG32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70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77" t="s">
        <v>121</v>
      </c>
      <c r="K9" s="578"/>
      <c r="L9" s="567" t="s">
        <v>118</v>
      </c>
      <c r="M9" s="567" t="s">
        <v>119</v>
      </c>
      <c r="N9" s="569" t="s">
        <v>120</v>
      </c>
      <c r="O9" s="569"/>
      <c r="P9" s="569"/>
      <c r="Q9" s="569"/>
      <c r="R9" s="569"/>
      <c r="S9" s="577" t="s">
        <v>121</v>
      </c>
      <c r="T9" s="581"/>
    </row>
    <row r="10" spans="1:20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79"/>
      <c r="K10" s="580"/>
      <c r="L10" s="567"/>
      <c r="M10" s="567"/>
      <c r="N10" s="567" t="s">
        <v>122</v>
      </c>
      <c r="O10" s="569" t="s">
        <v>123</v>
      </c>
      <c r="P10" s="569"/>
      <c r="Q10" s="569"/>
      <c r="R10" s="569"/>
      <c r="S10" s="579"/>
      <c r="T10" s="582"/>
    </row>
    <row r="11" spans="1:20" ht="13.5" thickBot="1">
      <c r="A11" s="576"/>
      <c r="B11" s="568"/>
      <c r="C11" s="568"/>
      <c r="D11" s="568"/>
      <c r="E11" s="568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68"/>
      <c r="M11" s="568"/>
      <c r="N11" s="568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10:N11"/>
    <mergeCell ref="S9:T10"/>
    <mergeCell ref="A1:T1"/>
    <mergeCell ref="A2:T2"/>
    <mergeCell ref="A4:T4"/>
    <mergeCell ref="A5:T5"/>
    <mergeCell ref="A6:T6"/>
    <mergeCell ref="L8:T8"/>
    <mergeCell ref="A8:A11"/>
    <mergeCell ref="O10:R10"/>
    <mergeCell ref="C9:C11"/>
    <mergeCell ref="D9:D11"/>
    <mergeCell ref="E10:E11"/>
    <mergeCell ref="N9:R9"/>
    <mergeCell ref="C8:K8"/>
    <mergeCell ref="F10:I10"/>
    <mergeCell ref="L9:L11"/>
    <mergeCell ref="M9:M11"/>
    <mergeCell ref="E9:I9"/>
    <mergeCell ref="B8:B11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Zeros="0" tabSelected="1" zoomScaleSheetLayoutView="100" zoomScalePageLayoutView="0" workbookViewId="0" topLeftCell="A1">
      <selection activeCell="A7" sqref="A7"/>
    </sheetView>
  </sheetViews>
  <sheetFormatPr defaultColWidth="9.00390625" defaultRowHeight="12.75"/>
  <cols>
    <col min="1" max="1" width="53.7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 t="s">
        <v>412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 t="s">
        <v>413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 t="s">
        <v>448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70" t="s">
        <v>117</v>
      </c>
      <c r="C8" s="572" t="s">
        <v>417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418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7"/>
      <c r="C9" s="567" t="s">
        <v>118</v>
      </c>
      <c r="D9" s="567" t="s">
        <v>134</v>
      </c>
      <c r="E9" s="569" t="s">
        <v>120</v>
      </c>
      <c r="F9" s="569"/>
      <c r="G9" s="569"/>
      <c r="H9" s="569"/>
      <c r="I9" s="569"/>
      <c r="J9" s="569"/>
      <c r="K9" s="577" t="s">
        <v>121</v>
      </c>
      <c r="L9" s="578"/>
      <c r="M9" s="567" t="s">
        <v>118</v>
      </c>
      <c r="N9" s="567" t="s">
        <v>119</v>
      </c>
      <c r="O9" s="569" t="s">
        <v>120</v>
      </c>
      <c r="P9" s="569"/>
      <c r="Q9" s="569"/>
      <c r="R9" s="569"/>
      <c r="S9" s="569"/>
      <c r="T9" s="569"/>
      <c r="U9" s="577" t="s">
        <v>121</v>
      </c>
      <c r="V9" s="581"/>
    </row>
    <row r="10" spans="1:22" ht="12.75">
      <c r="A10" s="575"/>
      <c r="B10" s="567"/>
      <c r="C10" s="567"/>
      <c r="D10" s="567"/>
      <c r="E10" s="567" t="s">
        <v>122</v>
      </c>
      <c r="F10" s="569" t="s">
        <v>123</v>
      </c>
      <c r="G10" s="569"/>
      <c r="H10" s="569"/>
      <c r="I10" s="569"/>
      <c r="J10" s="569"/>
      <c r="K10" s="579"/>
      <c r="L10" s="580"/>
      <c r="M10" s="567"/>
      <c r="N10" s="567"/>
      <c r="O10" s="567" t="s">
        <v>122</v>
      </c>
      <c r="P10" s="569" t="s">
        <v>123</v>
      </c>
      <c r="Q10" s="569"/>
      <c r="R10" s="569"/>
      <c r="S10" s="569"/>
      <c r="T10" s="569"/>
      <c r="U10" s="579"/>
      <c r="V10" s="582"/>
    </row>
    <row r="11" spans="1:22" ht="13.5" thickBot="1">
      <c r="A11" s="576"/>
      <c r="B11" s="568"/>
      <c r="C11" s="568"/>
      <c r="D11" s="568"/>
      <c r="E11" s="568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68"/>
      <c r="N11" s="568"/>
      <c r="O11" s="568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 hidden="1">
      <c r="A12" s="226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 hidden="1">
      <c r="A13" s="213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3.5" hidden="1">
      <c r="A14" s="227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 t="s">
        <v>130</v>
      </c>
      <c r="V14" s="229" t="s">
        <v>130</v>
      </c>
    </row>
    <row r="15" spans="1:22" s="212" customFormat="1" ht="12.75">
      <c r="A15" s="213" t="s">
        <v>419</v>
      </c>
      <c r="B15" s="214">
        <v>108</v>
      </c>
      <c r="C15" s="214">
        <v>108</v>
      </c>
      <c r="D15" s="214">
        <v>54</v>
      </c>
      <c r="E15" s="214">
        <v>54</v>
      </c>
      <c r="F15" s="214">
        <v>3</v>
      </c>
      <c r="G15" s="214">
        <v>1</v>
      </c>
      <c r="H15" s="214">
        <v>0</v>
      </c>
      <c r="I15" s="214">
        <v>0</v>
      </c>
      <c r="J15" s="214">
        <v>2</v>
      </c>
      <c r="K15" s="215"/>
      <c r="L15" s="215" t="s">
        <v>420</v>
      </c>
      <c r="M15" s="214"/>
      <c r="N15" s="214"/>
      <c r="O15" s="214"/>
      <c r="P15" s="214"/>
      <c r="Q15" s="214"/>
      <c r="R15" s="214"/>
      <c r="S15" s="214"/>
      <c r="T15" s="214"/>
      <c r="U15" s="215" t="s">
        <v>130</v>
      </c>
      <c r="V15" s="216" t="s">
        <v>130</v>
      </c>
    </row>
    <row r="16" spans="1:22" s="212" customFormat="1" ht="12.75" hidden="1">
      <c r="A16" s="213" t="s">
        <v>421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5"/>
      <c r="L16" s="215"/>
      <c r="M16" s="214"/>
      <c r="N16" s="214"/>
      <c r="O16" s="214"/>
      <c r="P16" s="214"/>
      <c r="Q16" s="214"/>
      <c r="R16" s="214"/>
      <c r="S16" s="214"/>
      <c r="T16" s="214"/>
      <c r="U16" s="215" t="s">
        <v>130</v>
      </c>
      <c r="V16" s="216" t="s">
        <v>130</v>
      </c>
    </row>
    <row r="17" spans="1:22" s="212" customFormat="1" ht="12.75">
      <c r="A17" s="213" t="s">
        <v>444</v>
      </c>
      <c r="B17" s="214">
        <v>144</v>
      </c>
      <c r="C17" s="214"/>
      <c r="D17" s="214"/>
      <c r="E17" s="214"/>
      <c r="F17" s="214"/>
      <c r="G17" s="214"/>
      <c r="H17" s="214"/>
      <c r="I17" s="214"/>
      <c r="J17" s="214"/>
      <c r="K17" s="215"/>
      <c r="L17" s="215"/>
      <c r="M17" s="214">
        <v>144</v>
      </c>
      <c r="N17" s="214">
        <v>94</v>
      </c>
      <c r="O17" s="214">
        <v>50</v>
      </c>
      <c r="P17" s="214">
        <v>4</v>
      </c>
      <c r="Q17" s="214">
        <v>2</v>
      </c>
      <c r="R17" s="214">
        <v>2</v>
      </c>
      <c r="S17" s="214" t="s">
        <v>422</v>
      </c>
      <c r="T17" s="214" t="s">
        <v>422</v>
      </c>
      <c r="U17" s="215" t="s">
        <v>130</v>
      </c>
      <c r="V17" s="216" t="s">
        <v>420</v>
      </c>
    </row>
    <row r="18" spans="1:22" s="212" customFormat="1" ht="12.75">
      <c r="A18" s="213" t="s">
        <v>445</v>
      </c>
      <c r="B18" s="214">
        <v>72</v>
      </c>
      <c r="C18" s="214">
        <v>72</v>
      </c>
      <c r="D18" s="214">
        <v>18</v>
      </c>
      <c r="E18" s="214">
        <v>54</v>
      </c>
      <c r="F18" s="214">
        <v>3</v>
      </c>
      <c r="G18" s="214">
        <v>1</v>
      </c>
      <c r="H18" s="214">
        <v>2</v>
      </c>
      <c r="I18" s="214">
        <v>0</v>
      </c>
      <c r="J18" s="214">
        <v>0</v>
      </c>
      <c r="K18" s="215" t="s">
        <v>423</v>
      </c>
      <c r="L18" s="215"/>
      <c r="M18" s="214"/>
      <c r="N18" s="214"/>
      <c r="O18" s="214"/>
      <c r="P18" s="214"/>
      <c r="Q18" s="214"/>
      <c r="R18" s="214"/>
      <c r="S18" s="214"/>
      <c r="T18" s="214"/>
      <c r="U18" s="215" t="s">
        <v>130</v>
      </c>
      <c r="V18" s="216" t="s">
        <v>130</v>
      </c>
    </row>
    <row r="19" spans="1:22" s="212" customFormat="1" ht="12.75">
      <c r="A19" s="213" t="s">
        <v>443</v>
      </c>
      <c r="B19" s="214">
        <v>162</v>
      </c>
      <c r="C19" s="214">
        <v>108</v>
      </c>
      <c r="D19" s="214">
        <v>54</v>
      </c>
      <c r="E19" s="214">
        <v>54</v>
      </c>
      <c r="F19" s="214">
        <v>3</v>
      </c>
      <c r="G19" s="214">
        <v>1</v>
      </c>
      <c r="H19" s="214">
        <v>2</v>
      </c>
      <c r="I19" s="214">
        <v>0</v>
      </c>
      <c r="J19" s="214">
        <v>0</v>
      </c>
      <c r="K19" s="215" t="s">
        <v>423</v>
      </c>
      <c r="L19" s="215"/>
      <c r="M19" s="214">
        <v>108</v>
      </c>
      <c r="N19" s="214">
        <v>36</v>
      </c>
      <c r="O19" s="214">
        <v>72</v>
      </c>
      <c r="P19" s="214">
        <v>6</v>
      </c>
      <c r="Q19" s="214">
        <v>2</v>
      </c>
      <c r="R19" s="214">
        <v>2</v>
      </c>
      <c r="S19" s="214">
        <v>2</v>
      </c>
      <c r="T19" s="214">
        <v>0</v>
      </c>
      <c r="U19" s="215" t="s">
        <v>423</v>
      </c>
      <c r="V19" s="216" t="s">
        <v>130</v>
      </c>
    </row>
    <row r="20" spans="1:22" s="212" customFormat="1" ht="12.75">
      <c r="A20" s="213" t="s">
        <v>443</v>
      </c>
      <c r="B20" s="214">
        <v>162</v>
      </c>
      <c r="C20" s="214">
        <v>108</v>
      </c>
      <c r="D20" s="214">
        <v>54</v>
      </c>
      <c r="E20" s="214">
        <v>54</v>
      </c>
      <c r="F20" s="214">
        <v>3</v>
      </c>
      <c r="G20" s="214">
        <v>1</v>
      </c>
      <c r="H20" s="214">
        <v>2</v>
      </c>
      <c r="I20" s="214"/>
      <c r="J20" s="214"/>
      <c r="K20" s="215" t="s">
        <v>423</v>
      </c>
      <c r="L20" s="215"/>
      <c r="M20" s="214"/>
      <c r="N20" s="214"/>
      <c r="O20" s="214"/>
      <c r="P20" s="214"/>
      <c r="Q20" s="214"/>
      <c r="R20" s="214"/>
      <c r="S20" s="214"/>
      <c r="T20" s="214"/>
      <c r="U20" s="215"/>
      <c r="V20" s="216"/>
    </row>
    <row r="21" spans="1:22" s="212" customFormat="1" ht="25.5">
      <c r="A21" s="638" t="s">
        <v>424</v>
      </c>
      <c r="B21" s="214">
        <v>72</v>
      </c>
      <c r="C21" s="214">
        <v>72</v>
      </c>
      <c r="D21" s="214">
        <v>36</v>
      </c>
      <c r="E21" s="214">
        <v>36</v>
      </c>
      <c r="F21" s="214">
        <v>2</v>
      </c>
      <c r="G21" s="214">
        <v>2</v>
      </c>
      <c r="H21" s="214">
        <v>0</v>
      </c>
      <c r="I21" s="214">
        <v>0</v>
      </c>
      <c r="J21" s="214">
        <v>0</v>
      </c>
      <c r="K21" s="215"/>
      <c r="L21" s="215" t="s">
        <v>420</v>
      </c>
      <c r="M21" s="214"/>
      <c r="N21" s="214"/>
      <c r="O21" s="214"/>
      <c r="P21" s="214"/>
      <c r="Q21" s="214"/>
      <c r="R21" s="214"/>
      <c r="S21" s="214"/>
      <c r="T21" s="214"/>
      <c r="U21" s="215" t="s">
        <v>130</v>
      </c>
      <c r="V21" s="216" t="s">
        <v>130</v>
      </c>
    </row>
    <row r="22" spans="1:22" s="212" customFormat="1" ht="12.75">
      <c r="A22" s="213" t="s">
        <v>446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5"/>
      <c r="L22" s="215"/>
      <c r="M22" s="214"/>
      <c r="N22" s="635" t="s">
        <v>425</v>
      </c>
      <c r="O22" s="636"/>
      <c r="P22" s="636"/>
      <c r="Q22" s="636"/>
      <c r="R22" s="636"/>
      <c r="S22" s="636"/>
      <c r="T22" s="637"/>
      <c r="U22" s="215" t="s">
        <v>130</v>
      </c>
      <c r="V22" s="216" t="s">
        <v>420</v>
      </c>
    </row>
    <row r="23" spans="1:22" s="212" customFormat="1" ht="12.75">
      <c r="A23" s="213" t="s">
        <v>426</v>
      </c>
      <c r="B23" s="214">
        <v>720</v>
      </c>
      <c r="C23" s="214">
        <v>396</v>
      </c>
      <c r="D23" s="214">
        <v>396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0</v>
      </c>
      <c r="K23" s="215"/>
      <c r="L23" s="215"/>
      <c r="M23" s="214">
        <v>324</v>
      </c>
      <c r="N23" s="214">
        <v>324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215" t="s">
        <v>423</v>
      </c>
      <c r="V23" s="216" t="s">
        <v>130</v>
      </c>
    </row>
    <row r="24" spans="1:22" s="212" customFormat="1" ht="12.75">
      <c r="A24" s="213" t="s">
        <v>447</v>
      </c>
      <c r="B24" s="214">
        <v>144</v>
      </c>
      <c r="C24" s="214">
        <v>72</v>
      </c>
      <c r="D24" s="214">
        <v>36</v>
      </c>
      <c r="E24" s="214">
        <v>36</v>
      </c>
      <c r="F24" s="214">
        <v>2</v>
      </c>
      <c r="G24" s="214">
        <v>0</v>
      </c>
      <c r="H24" s="214">
        <v>2</v>
      </c>
      <c r="I24" s="214">
        <v>0</v>
      </c>
      <c r="J24" s="214">
        <v>0</v>
      </c>
      <c r="K24" s="215"/>
      <c r="L24" s="215"/>
      <c r="M24" s="214">
        <v>72</v>
      </c>
      <c r="N24" s="214">
        <v>48</v>
      </c>
      <c r="O24" s="214">
        <v>24</v>
      </c>
      <c r="P24" s="214">
        <v>2</v>
      </c>
      <c r="Q24" s="214">
        <v>0</v>
      </c>
      <c r="R24" s="214">
        <v>2</v>
      </c>
      <c r="S24" s="214">
        <v>0</v>
      </c>
      <c r="T24" s="214">
        <v>0</v>
      </c>
      <c r="U24" s="215" t="s">
        <v>423</v>
      </c>
      <c r="V24" s="216" t="s">
        <v>130</v>
      </c>
    </row>
    <row r="25" spans="1:22" s="212" customFormat="1" ht="12.75">
      <c r="A25" s="213" t="s">
        <v>427</v>
      </c>
      <c r="B25" s="214">
        <v>72</v>
      </c>
      <c r="C25" s="214">
        <v>72</v>
      </c>
      <c r="D25" s="214">
        <v>38</v>
      </c>
      <c r="E25" s="214">
        <v>34</v>
      </c>
      <c r="F25" s="214">
        <v>2</v>
      </c>
      <c r="G25" s="214">
        <v>1</v>
      </c>
      <c r="H25" s="214">
        <v>1</v>
      </c>
      <c r="I25" s="214">
        <v>0</v>
      </c>
      <c r="J25" s="214">
        <v>0</v>
      </c>
      <c r="K25" s="215"/>
      <c r="L25" s="215" t="s">
        <v>420</v>
      </c>
      <c r="M25" s="214"/>
      <c r="N25" s="214"/>
      <c r="O25" s="214"/>
      <c r="P25" s="214"/>
      <c r="Q25" s="214"/>
      <c r="R25" s="214"/>
      <c r="S25" s="214"/>
      <c r="T25" s="214"/>
      <c r="U25" s="215" t="s">
        <v>130</v>
      </c>
      <c r="V25" s="216" t="s">
        <v>130</v>
      </c>
    </row>
    <row r="26" spans="1:22" s="212" customFormat="1" ht="12.75">
      <c r="A26" s="213" t="s">
        <v>428</v>
      </c>
      <c r="B26" s="214">
        <v>72</v>
      </c>
      <c r="C26" s="214">
        <v>72</v>
      </c>
      <c r="D26" s="214">
        <v>36</v>
      </c>
      <c r="E26" s="214">
        <v>36</v>
      </c>
      <c r="F26" s="214">
        <v>2</v>
      </c>
      <c r="G26" s="214">
        <v>2</v>
      </c>
      <c r="H26" s="214">
        <v>0</v>
      </c>
      <c r="I26" s="214">
        <v>0</v>
      </c>
      <c r="J26" s="214">
        <v>0</v>
      </c>
      <c r="K26" s="215" t="s">
        <v>423</v>
      </c>
      <c r="L26" s="215"/>
      <c r="M26" s="214"/>
      <c r="N26" s="214"/>
      <c r="O26" s="214"/>
      <c r="P26" s="214"/>
      <c r="Q26" s="214"/>
      <c r="R26" s="214"/>
      <c r="S26" s="214"/>
      <c r="T26" s="214"/>
      <c r="U26" s="215" t="s">
        <v>130</v>
      </c>
      <c r="V26" s="216" t="s">
        <v>130</v>
      </c>
    </row>
    <row r="27" spans="1:22" s="212" customFormat="1" ht="13.5">
      <c r="A27" s="227" t="s">
        <v>124</v>
      </c>
      <c r="B27" s="228" t="s">
        <v>429</v>
      </c>
      <c r="C27" s="228" t="s">
        <v>430</v>
      </c>
      <c r="D27" s="228" t="s">
        <v>431</v>
      </c>
      <c r="E27" s="228" t="s">
        <v>432</v>
      </c>
      <c r="F27" s="228" t="s">
        <v>433</v>
      </c>
      <c r="G27" s="228" t="s">
        <v>434</v>
      </c>
      <c r="H27" s="228" t="s">
        <v>434</v>
      </c>
      <c r="I27" s="228" t="s">
        <v>422</v>
      </c>
      <c r="J27" s="228" t="s">
        <v>435</v>
      </c>
      <c r="K27" s="228" t="s">
        <v>436</v>
      </c>
      <c r="L27" s="228" t="s">
        <v>436</v>
      </c>
      <c r="M27" s="228" t="s">
        <v>437</v>
      </c>
      <c r="N27" s="228" t="s">
        <v>438</v>
      </c>
      <c r="O27" s="228" t="s">
        <v>439</v>
      </c>
      <c r="P27" s="228" t="s">
        <v>440</v>
      </c>
      <c r="Q27" s="228" t="s">
        <v>441</v>
      </c>
      <c r="R27" s="228" t="s">
        <v>442</v>
      </c>
      <c r="S27" s="228" t="s">
        <v>435</v>
      </c>
      <c r="T27" s="228" t="s">
        <v>422</v>
      </c>
      <c r="U27" s="228" t="s">
        <v>436</v>
      </c>
      <c r="V27" s="229" t="s">
        <v>435</v>
      </c>
    </row>
    <row r="28" spans="1:21" s="212" customFormat="1" ht="12.75">
      <c r="A28" s="222"/>
      <c r="K28" s="222"/>
      <c r="L28" s="222"/>
      <c r="R28" s="222"/>
      <c r="S28" s="222"/>
      <c r="T28" s="222"/>
      <c r="U28" s="217"/>
    </row>
    <row r="29" spans="1:21" ht="12.75">
      <c r="A29" s="211" t="s">
        <v>414</v>
      </c>
      <c r="U29" s="217"/>
    </row>
    <row r="30" spans="1:21" ht="12.75">
      <c r="A30" s="211" t="s">
        <v>415</v>
      </c>
      <c r="L30" s="211" t="s">
        <v>416</v>
      </c>
      <c r="U30" s="217"/>
    </row>
    <row r="31" spans="16:21" ht="12.75">
      <c r="P31" s="211" t="s">
        <v>22</v>
      </c>
      <c r="U31" s="217"/>
    </row>
  </sheetData>
  <sheetProtection/>
  <mergeCells count="22">
    <mergeCell ref="C9:C11"/>
    <mergeCell ref="U9:V10"/>
    <mergeCell ref="B8:B11"/>
    <mergeCell ref="N22:T22"/>
    <mergeCell ref="A1:V1"/>
    <mergeCell ref="A2:V2"/>
    <mergeCell ref="A4:V4"/>
    <mergeCell ref="A5:V5"/>
    <mergeCell ref="D9:D11"/>
    <mergeCell ref="A6:V6"/>
    <mergeCell ref="P10:T10"/>
    <mergeCell ref="E10:E11"/>
    <mergeCell ref="C8:L8"/>
    <mergeCell ref="N9:N11"/>
    <mergeCell ref="A8:A11"/>
    <mergeCell ref="K9:L10"/>
    <mergeCell ref="M8:V8"/>
    <mergeCell ref="F10:J10"/>
    <mergeCell ref="O10:O11"/>
    <mergeCell ref="M9:M11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41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a.m.savchuk</cp:lastModifiedBy>
  <cp:lastPrinted>2016-03-02T09:18:41Z</cp:lastPrinted>
  <dcterms:created xsi:type="dcterms:W3CDTF">2004-10-10T04:30:14Z</dcterms:created>
  <dcterms:modified xsi:type="dcterms:W3CDTF">2019-07-18T12:46:01Z</dcterms:modified>
  <cp:category/>
  <cp:version/>
  <cp:contentType/>
  <cp:contentStatus/>
</cp:coreProperties>
</file>