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490" windowWidth="20580" windowHeight="5550" tabRatio="601" firstSheet="24" activeTab="2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state="hidden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24519"/>
</workbook>
</file>

<file path=xl/calcChain.xml><?xml version="1.0" encoding="utf-8"?>
<calcChain xmlns="http://schemas.openxmlformats.org/spreadsheetml/2006/main">
  <c r="BI17" i="28"/>
  <c r="BI18"/>
  <c r="BI19"/>
  <c r="BI23" s="1"/>
  <c r="BI20"/>
  <c r="BI21"/>
  <c r="BI22"/>
  <c r="BC23"/>
  <c r="BD23"/>
  <c r="BE23"/>
  <c r="BF23"/>
  <c r="BG23"/>
  <c r="BH23"/>
  <c r="AM36"/>
  <c r="AK36" s="1"/>
  <c r="AM37"/>
  <c r="AK37" s="1"/>
  <c r="AK38"/>
  <c r="AM38"/>
  <c r="AM40"/>
  <c r="AK40" s="1"/>
  <c r="AW45" s="1"/>
  <c r="A45" s="1"/>
  <c r="AY40"/>
  <c r="AZ40"/>
  <c r="AZ41" s="1"/>
  <c r="BA40"/>
  <c r="BB40"/>
  <c r="BB41" s="1"/>
  <c r="BC40"/>
  <c r="BC41" s="1"/>
  <c r="BD40"/>
  <c r="BE40"/>
  <c r="BE41" s="1"/>
  <c r="BF40"/>
  <c r="BF41"/>
  <c r="BG40"/>
  <c r="BH40"/>
  <c r="BH41" s="1"/>
  <c r="BI40"/>
  <c r="BJ40"/>
  <c r="BJ41" s="1"/>
  <c r="AK41"/>
  <c r="AM41"/>
  <c r="AY41"/>
  <c r="BA41"/>
  <c r="BD41"/>
  <c r="BG41"/>
  <c r="BI41"/>
  <c r="AK44"/>
  <c r="AK45"/>
  <c r="AK46"/>
  <c r="BI17" i="27"/>
  <c r="BI23" s="1"/>
  <c r="BI18"/>
  <c r="BI19"/>
  <c r="BN19"/>
  <c r="BI20"/>
  <c r="BI21"/>
  <c r="BI22"/>
  <c r="BC23"/>
  <c r="BD23"/>
  <c r="BE23"/>
  <c r="BF23"/>
  <c r="BG23"/>
  <c r="BH23"/>
  <c r="BN23"/>
  <c r="BP23"/>
  <c r="AK36"/>
  <c r="AM36"/>
  <c r="AM37"/>
  <c r="AK37" s="1"/>
  <c r="BL37"/>
  <c r="BN37"/>
  <c r="CB37"/>
  <c r="AM38"/>
  <c r="AK38"/>
  <c r="BL38"/>
  <c r="BN38"/>
  <c r="CB38"/>
  <c r="AK40"/>
  <c r="AM40"/>
  <c r="AY40"/>
  <c r="BO44" s="1"/>
  <c r="AZ40"/>
  <c r="AZ41"/>
  <c r="BA40"/>
  <c r="BA41"/>
  <c r="BB40"/>
  <c r="BC40"/>
  <c r="BD40"/>
  <c r="BE40"/>
  <c r="BE41" s="1"/>
  <c r="BL41" s="1"/>
  <c r="BF40"/>
  <c r="BG40"/>
  <c r="BH40"/>
  <c r="BI40"/>
  <c r="BI41"/>
  <c r="BJ40"/>
  <c r="AM41"/>
  <c r="AK41" s="1"/>
  <c r="AY41"/>
  <c r="BB41"/>
  <c r="BC41"/>
  <c r="BD41"/>
  <c r="BF41"/>
  <c r="BG41"/>
  <c r="BH41"/>
  <c r="BJ41"/>
  <c r="AK42"/>
  <c r="BO42"/>
  <c r="BP42"/>
  <c r="BQ42"/>
  <c r="BR42"/>
  <c r="BS42"/>
  <c r="BT42"/>
  <c r="BU42"/>
  <c r="BV42"/>
  <c r="BW42"/>
  <c r="BX42"/>
  <c r="BY42"/>
  <c r="BZ42"/>
  <c r="AK43"/>
  <c r="AK44"/>
  <c r="BP44"/>
  <c r="BR44"/>
  <c r="BS44"/>
  <c r="BT44"/>
  <c r="BV44"/>
  <c r="BW44"/>
  <c r="BX44"/>
  <c r="BO47"/>
  <c r="BP47"/>
  <c r="BQ47"/>
  <c r="BR47"/>
  <c r="BS47"/>
  <c r="BT47"/>
  <c r="BU47"/>
  <c r="BV47"/>
  <c r="BW47"/>
  <c r="AM41" i="3"/>
  <c r="AK41" s="1"/>
  <c r="AM38"/>
  <c r="AK38" s="1"/>
  <c r="BJ40"/>
  <c r="BJ41" s="1"/>
  <c r="BI40"/>
  <c r="BI41" s="1"/>
  <c r="BH40"/>
  <c r="BH41" s="1"/>
  <c r="BG40"/>
  <c r="BG41" s="1"/>
  <c r="BF40"/>
  <c r="BF41" s="1"/>
  <c r="BE40"/>
  <c r="BE41" s="1"/>
  <c r="BD40"/>
  <c r="BD41" s="1"/>
  <c r="BC40"/>
  <c r="BC41" s="1"/>
  <c r="BB40"/>
  <c r="BR44" s="1"/>
  <c r="BA40"/>
  <c r="BA41" s="1"/>
  <c r="AZ40"/>
  <c r="BP44" s="1"/>
  <c r="AY40"/>
  <c r="BL40" s="1"/>
  <c r="AM40"/>
  <c r="AK40" s="1"/>
  <c r="BI17"/>
  <c r="BI18"/>
  <c r="BI19"/>
  <c r="BI20"/>
  <c r="BI23" s="1"/>
  <c r="BI21"/>
  <c r="BI22"/>
  <c r="AM36"/>
  <c r="AK36"/>
  <c r="AM37"/>
  <c r="AK37"/>
  <c r="CB37"/>
  <c r="BN37"/>
  <c r="BL37"/>
  <c r="CB38"/>
  <c r="BU42" s="1"/>
  <c r="BZ42"/>
  <c r="BY42"/>
  <c r="BX42"/>
  <c r="BW42"/>
  <c r="BV42"/>
  <c r="BN19"/>
  <c r="BP23"/>
  <c r="BN23"/>
  <c r="AK42"/>
  <c r="BL38"/>
  <c r="AK44"/>
  <c r="AK43"/>
  <c r="BH23"/>
  <c r="BG23"/>
  <c r="BF23"/>
  <c r="BE23"/>
  <c r="BD23"/>
  <c r="BC23"/>
  <c r="BN38"/>
  <c r="BT42"/>
  <c r="BS42"/>
  <c r="BR42"/>
  <c r="BQ42"/>
  <c r="BP42"/>
  <c r="BO42"/>
  <c r="BU44"/>
  <c r="BQ44"/>
  <c r="BO47"/>
  <c r="BP47"/>
  <c r="BQ47"/>
  <c r="BR47"/>
  <c r="BS47"/>
  <c r="BT47"/>
  <c r="BU47"/>
  <c r="BV47"/>
  <c r="BW47"/>
  <c r="AM40" i="8"/>
  <c r="AK40"/>
  <c r="AW45" s="1"/>
  <c r="A45" s="1"/>
  <c r="AK45"/>
  <c r="AM36"/>
  <c r="AK36"/>
  <c r="AM37"/>
  <c r="AK37"/>
  <c r="AM41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B41"/>
  <c r="BA40"/>
  <c r="BA41"/>
  <c r="AZ40"/>
  <c r="AZ41"/>
  <c r="AY40"/>
  <c r="AY41"/>
  <c r="BI17"/>
  <c r="BI18"/>
  <c r="BI23" s="1"/>
  <c r="BI19"/>
  <c r="BI20"/>
  <c r="BI21"/>
  <c r="BI22"/>
  <c r="AK44"/>
  <c r="AK46"/>
  <c r="BH23"/>
  <c r="BG23"/>
  <c r="BF23"/>
  <c r="BE23"/>
  <c r="BD23"/>
  <c r="BC23"/>
  <c r="BT44" i="3"/>
  <c r="BX44"/>
  <c r="BL40" i="27"/>
  <c r="BQ44"/>
  <c r="BU44" l="1"/>
  <c r="BB41" i="3"/>
  <c r="AZ41"/>
  <c r="BV44"/>
  <c r="BO44"/>
  <c r="BS44"/>
  <c r="BW44"/>
  <c r="AY41"/>
  <c r="BL41" l="1"/>
</calcChain>
</file>

<file path=xl/sharedStrings.xml><?xml version="1.0" encoding="utf-8"?>
<sst xmlns="http://schemas.openxmlformats.org/spreadsheetml/2006/main" count="922" uniqueCount="420">
  <si>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</si>
  <si>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</si>
  <si>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</si>
  <si>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</si>
  <si>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</si>
  <si>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</si>
  <si>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</si>
  <si>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</si>
  <si>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</si>
  <si>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</si>
  <si>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</si>
  <si>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</si>
  <si>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</si>
  <si>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</si>
  <si>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</si>
  <si>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</si>
  <si>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</si>
  <si>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</si>
  <si>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</si>
  <si>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</si>
  <si>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</si>
  <si>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</si>
  <si>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</si>
  <si>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</si>
  <si>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</si>
  <si>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</si>
  <si>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</si>
  <si>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</si>
  <si>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</si>
  <si>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</si>
  <si>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</si>
  <si>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</si>
  <si>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</si>
  <si>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</si>
  <si>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</si>
  <si>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</si>
  <si>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</si>
  <si>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</si>
  <si>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</si>
  <si>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</si>
  <si>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</si>
  <si>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</si>
  <si>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</si>
  <si>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</si>
  <si>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</si>
  <si>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</si>
  <si>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</si>
  <si>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</si>
  <si>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</si>
  <si>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</si>
  <si>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</si>
  <si>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</si>
  <si>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</si>
  <si>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</si>
  <si>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</si>
  <si>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</si>
  <si>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</si>
  <si>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</si>
  <si>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</si>
  <si>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</si>
  <si>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</si>
  <si>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</si>
  <si>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</si>
  <si>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</si>
  <si>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</si>
  <si>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</si>
  <si>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</si>
  <si>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</si>
  <si>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</si>
  <si>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</si>
  <si>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</si>
  <si>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</si>
  <si>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</si>
  <si>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</si>
  <si>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</si>
  <si>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</si>
  <si>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</si>
  <si>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</si>
  <si>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</si>
  <si>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</si>
  <si>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</si>
  <si>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</si>
  <si>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</si>
  <si>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</si>
  <si>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</si>
  <si>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</si>
  <si>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</si>
  <si>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</si>
  <si>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</si>
  <si>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</si>
  <si>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</si>
  <si>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</si>
  <si>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</si>
  <si>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</si>
  <si>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</si>
  <si>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</si>
  <si>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</si>
  <si>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</si>
  <si>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</si>
  <si>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</si>
  <si>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</si>
  <si>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</si>
  <si>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</si>
  <si>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</si>
  <si>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</si>
  <si>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</si>
  <si>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</si>
  <si>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</si>
  <si>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</si>
  <si>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</si>
  <si>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</si>
  <si>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</si>
  <si>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</si>
  <si>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</si>
  <si>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</si>
  <si>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</si>
  <si>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</si>
  <si>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</si>
  <si>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</si>
  <si>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</si>
  <si>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</si>
  <si>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</si>
  <si>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</si>
  <si>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</si>
  <si>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</si>
  <si>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</si>
  <si>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</si>
  <si>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</si>
  <si>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</si>
  <si>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</si>
  <si>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</si>
  <si>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</si>
  <si>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</si>
  <si>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</si>
  <si>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</si>
  <si>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</si>
  <si>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</si>
  <si>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</si>
  <si>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</si>
  <si>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</si>
  <si>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</si>
  <si>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</si>
  <si>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</si>
  <si>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</si>
  <si>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</si>
  <si>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</si>
  <si>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</si>
  <si>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</si>
  <si>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</si>
  <si>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</si>
  <si>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</si>
  <si>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</si>
  <si>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</si>
  <si>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</si>
  <si>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</si>
  <si>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</si>
  <si>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</si>
  <si>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</si>
  <si>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</si>
  <si>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</si>
  <si>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</si>
  <si>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</si>
  <si>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</si>
  <si>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</si>
  <si>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</si>
  <si>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</si>
  <si>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</si>
  <si>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</si>
  <si>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</si>
  <si>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</si>
  <si>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</si>
  <si>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</si>
  <si>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</si>
  <si>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</si>
  <si>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</si>
  <si>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</si>
  <si>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</si>
  <si>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</si>
  <si>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</si>
  <si>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</si>
  <si>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</si>
  <si>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</si>
  <si>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</si>
  <si>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</si>
  <si>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</si>
  <si>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</si>
  <si>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</si>
  <si>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</si>
  <si>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</si>
  <si>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</si>
  <si>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</si>
  <si>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</si>
  <si>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</si>
  <si>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</si>
  <si>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</si>
  <si>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</si>
  <si>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</si>
  <si>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</si>
  <si>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</si>
  <si>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</si>
  <si>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</si>
  <si>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</si>
  <si>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</si>
  <si>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</si>
  <si>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</si>
  <si>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</si>
  <si>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</si>
  <si>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</si>
  <si>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</si>
  <si>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</si>
  <si>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</si>
  <si>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</si>
  <si>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</si>
  <si>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</si>
  <si>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</si>
  <si>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</si>
  <si>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</si>
  <si>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</si>
  <si>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</si>
  <si>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</si>
  <si>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</si>
  <si>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</si>
  <si>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</si>
  <si>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</si>
  <si>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</si>
  <si>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</si>
  <si>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</si>
  <si>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</si>
  <si>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</si>
  <si>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</si>
  <si>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</si>
  <si>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</si>
  <si>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</si>
  <si>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</si>
  <si>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</si>
  <si>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</si>
  <si>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</si>
  <si>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</si>
  <si>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</si>
  <si>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</si>
  <si>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</si>
  <si>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</si>
  <si>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</si>
  <si>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</si>
  <si>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</si>
  <si>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</si>
  <si>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</si>
  <si>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</si>
  <si>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</si>
  <si>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</si>
  <si>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</si>
  <si>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</si>
  <si>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</si>
  <si>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</si>
  <si>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</si>
  <si>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</si>
  <si>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</si>
  <si>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</si>
  <si>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</si>
  <si>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</si>
  <si>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</si>
  <si>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</si>
  <si>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</si>
  <si>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</si>
  <si>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</si>
  <si>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</si>
  <si>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</si>
  <si>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</si>
  <si>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</si>
  <si>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</si>
  <si>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</si>
  <si>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</si>
  <si>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</si>
  <si>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</si>
  <si>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</si>
  <si>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</si>
  <si>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</si>
  <si>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</si>
  <si>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</si>
  <si>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</si>
  <si>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</si>
  <si>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</si>
  <si>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</si>
  <si>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</si>
  <si>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</si>
  <si>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</si>
  <si>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</si>
  <si>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</si>
  <si>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</si>
  <si>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</si>
  <si>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</si>
  <si>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</si>
  <si>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</si>
  <si>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</si>
  <si>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</si>
  <si>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</si>
  <si>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</si>
  <si>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</si>
  <si>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</si>
  <si>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</si>
  <si>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</si>
  <si>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</si>
  <si>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</si>
  <si>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</si>
  <si>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</si>
  <si>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</si>
  <si>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</si>
  <si>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</si>
  <si>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</si>
  <si>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</si>
  <si>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</si>
  <si>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</si>
  <si>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</si>
  <si>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</si>
  <si>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</si>
  <si>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</si>
  <si>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</si>
  <si>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</si>
  <si>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</si>
  <si>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</si>
  <si>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</si>
  <si>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</si>
  <si>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</si>
  <si>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</si>
  <si>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</si>
  <si>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</si>
  <si>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</si>
  <si>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</si>
  <si>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</si>
  <si>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</si>
  <si>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</si>
  <si>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</si>
  <si>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</si>
  <si>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</si>
  <si>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</si>
  <si>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</si>
  <si>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</si>
  <si>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</si>
  <si>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</si>
  <si>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</si>
  <si>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</si>
  <si>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</si>
  <si>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</si>
  <si>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</si>
  <si>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</si>
  <si>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</si>
  <si>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</si>
  <si>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</si>
  <si>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</si>
  <si>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</si>
  <si>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</si>
  <si>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</si>
  <si>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</si>
  <si>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</si>
  <si>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</si>
  <si>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</si>
  <si>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</si>
  <si>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</si>
  <si>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</si>
  <si>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</si>
  <si>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</si>
  <si>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</si>
  <si>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</si>
  <si>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</si>
  <si>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</si>
  <si>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</si>
  <si>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</si>
  <si>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</si>
  <si>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</si>
  <si>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</si>
  <si>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</si>
  <si>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</si>
  <si>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</si>
  <si>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</si>
  <si>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</si>
  <si>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</si>
  <si>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</si>
  <si>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</si>
  <si>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</si>
  <si>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</si>
  <si>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</si>
  <si>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</si>
  <si>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</si>
  <si>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</si>
  <si>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</si>
  <si>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</si>
  <si>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</si>
  <si>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</si>
  <si>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</si>
  <si>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</si>
  <si>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</si>
  <si>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</si>
  <si>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</si>
  <si>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</si>
  <si>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 xml:space="preserve">ФАКУЛЬТЕТ КОСМИЧЕСКИХ ИССЛЕДОВАНИЙ                                                                  </t>
  </si>
  <si>
    <t>магистратура  очная форма обучения</t>
  </si>
  <si>
    <t xml:space="preserve">Межфакультетские курсы                                                                                                                                                                                  </t>
  </si>
  <si>
    <t xml:space="preserve">Иностранный язык                                                                                                                                                                                        </t>
  </si>
  <si>
    <t xml:space="preserve">Дисциплины по выбору                                                                                                                                                                                    </t>
  </si>
  <si>
    <t>Сазонов В.В.</t>
  </si>
  <si>
    <t>Проректор</t>
  </si>
  <si>
    <t>Вржещ П.В.</t>
  </si>
  <si>
    <t>И. о. декана</t>
  </si>
  <si>
    <t>Год поступления - 2018</t>
  </si>
  <si>
    <t>Английский язык</t>
  </si>
  <si>
    <t xml:space="preserve">Утверждено решением Ученого совета </t>
  </si>
  <si>
    <t>факультета космических исследований  06.03.2018</t>
  </si>
  <si>
    <t>Управление космическими полетами для научных исследований</t>
  </si>
  <si>
    <t>Основы физики космоса</t>
  </si>
  <si>
    <t xml:space="preserve">План: ММ_МЕНЕДЖМЕНТ В КОСМИЧЕСКОЙ ОТРАСЛИ_КИ                   </t>
  </si>
  <si>
    <t>Устройство и оборудование летательных аппаратов</t>
  </si>
  <si>
    <t>Планирование производства</t>
  </si>
  <si>
    <t>Мировой космический рынок</t>
  </si>
  <si>
    <t>Формирование и работа команд при создании научного продукта</t>
  </si>
  <si>
    <t>Кризисное управление</t>
  </si>
  <si>
    <t>История отечественной и зарубежной космонавтики</t>
  </si>
  <si>
    <t>Информационные технологии в управлении проектами</t>
  </si>
  <si>
    <t>Коммерциализация результатов космической деятельности</t>
  </si>
  <si>
    <t>Государственный и предпринимательский сектор НИОКР</t>
  </si>
  <si>
    <t>Инвестиционные механизмы функционирования высокотехнологичных производств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</si>
</sst>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4" xfId="0" applyBorder="1"/>
    <xf numFmtId="0" fontId="0" fillId="0" borderId="24" xfId="0" applyBorder="1"/>
    <xf numFmtId="0" fontId="0" fillId="0" borderId="31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0" fillId="0" borderId="7" xfId="0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4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1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61" t="s">
        <v>0</v>
      </c>
      <c r="B1" s="361"/>
      <c r="C1" s="361"/>
      <c r="D1" s="361"/>
      <c r="E1" s="361"/>
      <c r="F1" s="361"/>
      <c r="G1" s="361"/>
      <c r="H1" s="361"/>
      <c r="I1" s="361"/>
    </row>
    <row r="2" spans="1:9" s="1" customFormat="1">
      <c r="A2" s="361" t="s">
        <v>1</v>
      </c>
      <c r="B2" s="361"/>
      <c r="C2" s="361"/>
      <c r="D2" s="361"/>
      <c r="E2" s="361"/>
      <c r="F2" s="361"/>
      <c r="G2" s="361"/>
      <c r="H2" s="361"/>
      <c r="I2" s="361"/>
    </row>
    <row r="3" spans="1:9" s="1" customFormat="1">
      <c r="A3" s="361" t="s">
        <v>391</v>
      </c>
      <c r="B3" s="361"/>
      <c r="C3" s="361"/>
      <c r="D3" s="361"/>
      <c r="E3" s="361"/>
      <c r="F3" s="361"/>
      <c r="G3" s="361"/>
      <c r="H3" s="361"/>
      <c r="I3" s="361"/>
    </row>
    <row r="4" spans="1:9" s="1" customFormat="1" ht="20.25" customHeight="1" thickBot="1">
      <c r="A4" s="362" t="s">
        <v>11</v>
      </c>
      <c r="B4" s="362"/>
      <c r="C4" s="362"/>
      <c r="D4" s="362"/>
      <c r="E4" s="362"/>
      <c r="F4" s="362"/>
      <c r="G4" s="362"/>
      <c r="H4" s="362"/>
      <c r="I4" s="362"/>
    </row>
    <row r="5" spans="1:9" s="3" customFormat="1" ht="30" customHeight="1">
      <c r="A5" s="369" t="s">
        <v>9</v>
      </c>
      <c r="B5" s="370"/>
      <c r="C5" s="371"/>
      <c r="D5" s="368" t="s">
        <v>2</v>
      </c>
      <c r="E5" s="368"/>
      <c r="F5" s="375" t="s">
        <v>10</v>
      </c>
      <c r="G5" s="365" t="s">
        <v>3</v>
      </c>
      <c r="H5" s="366"/>
      <c r="I5" s="367"/>
    </row>
    <row r="6" spans="1:9" s="3" customFormat="1" ht="16.5" thickBot="1">
      <c r="A6" s="372"/>
      <c r="B6" s="373"/>
      <c r="C6" s="374"/>
      <c r="D6" s="4" t="s">
        <v>7</v>
      </c>
      <c r="E6" s="4" t="s">
        <v>8</v>
      </c>
      <c r="F6" s="376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63"/>
      <c r="D8" s="363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64"/>
      <c r="C10" s="364"/>
      <c r="D10" s="364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592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593" t="s">
        <v>161</v>
      </c>
      <c r="B3" s="593" t="s">
        <v>162</v>
      </c>
      <c r="C3" s="593" t="s">
        <v>163</v>
      </c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</row>
    <row r="4" spans="1:37">
      <c r="A4" s="594"/>
      <c r="B4" s="593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592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</row>
    <row r="2" spans="1:16">
      <c r="A2" s="255"/>
    </row>
    <row r="3" spans="1:16" s="252" customForma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593" t="s">
        <v>159</v>
      </c>
      <c r="B5" s="593" t="s">
        <v>160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</row>
    <row r="6" spans="1:16" s="252" customFormat="1" ht="24.95" customHeight="1">
      <c r="A6" s="597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598" t="s">
        <v>389</v>
      </c>
      <c r="C2" s="598"/>
      <c r="D2" s="598"/>
      <c r="E2" s="598"/>
      <c r="F2" s="598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599"/>
      <c r="B2" s="591"/>
      <c r="C2" s="591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593" t="s">
        <v>166</v>
      </c>
      <c r="D1" s="593"/>
      <c r="E1" s="593"/>
      <c r="F1" s="593"/>
      <c r="G1" s="593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601" t="s">
        <v>243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>
      <c r="A3" s="299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03" t="s">
        <v>242</v>
      </c>
      <c r="B5" s="603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3" t="s">
        <v>244</v>
      </c>
      <c r="L5" s="603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00"/>
      <c r="L6" s="600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04" t="s">
        <v>164</v>
      </c>
      <c r="B2" s="606" t="s">
        <v>241</v>
      </c>
      <c r="C2" s="606"/>
      <c r="D2" s="606"/>
      <c r="E2" s="607" t="s">
        <v>233</v>
      </c>
      <c r="F2" s="608"/>
      <c r="G2" s="474"/>
      <c r="H2" s="606" t="s">
        <v>240</v>
      </c>
      <c r="I2" s="606"/>
    </row>
    <row r="3" spans="1:9" ht="69.95" customHeight="1">
      <c r="A3" s="605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3"/>
  <sheetViews>
    <sheetView topLeftCell="B1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593" t="s">
        <v>166</v>
      </c>
      <c r="D1" s="593"/>
      <c r="E1" s="593"/>
      <c r="F1" s="593"/>
      <c r="G1" s="593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16" t="s">
        <v>161</v>
      </c>
      <c r="B6" s="619" t="s">
        <v>208</v>
      </c>
      <c r="C6" s="616" t="s">
        <v>209</v>
      </c>
      <c r="D6" s="609" t="s">
        <v>175</v>
      </c>
      <c r="E6" s="593" t="s">
        <v>154</v>
      </c>
      <c r="F6" s="593"/>
      <c r="G6" s="619" t="s">
        <v>146</v>
      </c>
      <c r="H6" s="611" t="s">
        <v>178</v>
      </c>
      <c r="I6" s="613" t="s">
        <v>179</v>
      </c>
      <c r="J6" s="614"/>
      <c r="K6" s="614"/>
      <c r="L6" s="615"/>
      <c r="M6" s="616" t="s">
        <v>183</v>
      </c>
      <c r="N6" s="609" t="s">
        <v>139</v>
      </c>
    </row>
    <row r="7" spans="1:14">
      <c r="A7" s="618"/>
      <c r="B7" s="618"/>
      <c r="C7" s="617"/>
      <c r="D7" s="612"/>
      <c r="E7" s="267" t="s">
        <v>176</v>
      </c>
      <c r="F7" s="267" t="s">
        <v>177</v>
      </c>
      <c r="G7" s="618"/>
      <c r="H7" s="612"/>
      <c r="I7" s="242" t="s">
        <v>180</v>
      </c>
      <c r="J7" s="242" t="s">
        <v>181</v>
      </c>
      <c r="K7" s="242" t="s">
        <v>182</v>
      </c>
      <c r="L7" s="242" t="s">
        <v>281</v>
      </c>
      <c r="M7" s="617"/>
      <c r="N7" s="610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61" t="s">
        <v>16</v>
      </c>
      <c r="B1" s="361"/>
      <c r="C1" s="361"/>
      <c r="D1" s="361"/>
      <c r="E1" s="361"/>
    </row>
    <row r="2" spans="1:5" s="1" customFormat="1" ht="24" customHeight="1">
      <c r="A2" s="377"/>
      <c r="B2" s="378"/>
      <c r="C2" s="378"/>
      <c r="D2" s="378"/>
      <c r="E2" s="378"/>
    </row>
    <row r="3" spans="1:5" ht="10.5" customHeight="1" thickBot="1"/>
    <row r="4" spans="1:5" s="3" customFormat="1" ht="21" customHeight="1">
      <c r="A4" s="382" t="s">
        <v>15</v>
      </c>
      <c r="B4" s="375" t="s">
        <v>12</v>
      </c>
      <c r="C4" s="375" t="s">
        <v>13</v>
      </c>
      <c r="D4" s="368" t="s">
        <v>14</v>
      </c>
      <c r="E4" s="379"/>
    </row>
    <row r="5" spans="1:5" s="3" customFormat="1" ht="16.5" thickBot="1">
      <c r="A5" s="383"/>
      <c r="B5" s="384"/>
      <c r="C5" s="384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385"/>
      <c r="B7" s="386"/>
      <c r="C7" s="386"/>
      <c r="D7" s="386"/>
      <c r="E7" s="387"/>
    </row>
    <row r="8" spans="1:5" ht="12.95" customHeight="1">
      <c r="A8" s="16"/>
      <c r="B8" s="17"/>
      <c r="C8" s="10"/>
      <c r="D8" s="380"/>
      <c r="E8" s="381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20"/>
      <c r="B2" s="620"/>
      <c r="C2" s="620"/>
      <c r="D2" s="620"/>
      <c r="E2" s="620"/>
      <c r="F2" s="620"/>
      <c r="G2" s="620"/>
    </row>
    <row r="3" spans="1:7">
      <c r="A3" s="620"/>
      <c r="B3" s="620"/>
      <c r="C3" s="620"/>
      <c r="D3" s="620"/>
      <c r="E3" s="620"/>
      <c r="F3" s="620"/>
      <c r="G3" s="620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2"/>
  <sheetViews>
    <sheetView topLeftCell="D1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592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20"/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</row>
    <row r="2" spans="1:13" ht="12.75" customHeight="1"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3" s="280" customFormat="1" ht="12.75" customHeight="1"/>
    <row r="4" spans="1:13">
      <c r="C4" s="620" t="s">
        <v>216</v>
      </c>
      <c r="D4" s="620"/>
      <c r="E4" s="620"/>
      <c r="F4" s="620"/>
      <c r="G4" s="620"/>
      <c r="H4" s="620"/>
      <c r="I4" s="620"/>
      <c r="J4" s="620"/>
      <c r="K4" s="620"/>
      <c r="L4" s="620"/>
    </row>
    <row r="5" spans="1:13" ht="13.5" thickBot="1">
      <c r="A5" s="631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</row>
    <row r="6" spans="1:13" ht="13.5" thickBot="1">
      <c r="A6" s="629" t="s">
        <v>210</v>
      </c>
      <c r="B6" s="629" t="s">
        <v>137</v>
      </c>
      <c r="C6" s="633" t="s">
        <v>211</v>
      </c>
      <c r="D6" s="621" t="s">
        <v>235</v>
      </c>
      <c r="E6" s="621" t="s">
        <v>219</v>
      </c>
      <c r="F6" s="626"/>
      <c r="G6" s="626"/>
      <c r="H6" s="626"/>
      <c r="I6" s="627" t="s">
        <v>217</v>
      </c>
      <c r="J6" s="628"/>
      <c r="K6" s="626"/>
      <c r="L6" s="626"/>
      <c r="M6" s="626"/>
    </row>
    <row r="7" spans="1:13" ht="13.5" thickBot="1">
      <c r="A7" s="630"/>
      <c r="B7" s="632"/>
      <c r="C7" s="632"/>
      <c r="D7" s="622"/>
      <c r="E7" s="624"/>
      <c r="F7" s="626" t="s">
        <v>212</v>
      </c>
      <c r="G7" s="626"/>
      <c r="H7" s="626"/>
      <c r="I7" s="621" t="s">
        <v>218</v>
      </c>
      <c r="J7" s="621" t="s">
        <v>220</v>
      </c>
      <c r="K7" s="626" t="s">
        <v>212</v>
      </c>
      <c r="L7" s="626"/>
      <c r="M7" s="626"/>
    </row>
    <row r="8" spans="1:13" ht="73.5" customHeight="1" thickBot="1">
      <c r="A8" s="630"/>
      <c r="B8" s="632"/>
      <c r="C8" s="632"/>
      <c r="D8" s="623"/>
      <c r="E8" s="625"/>
      <c r="F8" s="278" t="s">
        <v>213</v>
      </c>
      <c r="G8" s="278" t="s">
        <v>214</v>
      </c>
      <c r="H8" s="278" t="s">
        <v>215</v>
      </c>
      <c r="I8" s="623"/>
      <c r="J8" s="623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23" workbookViewId="0">
      <selection activeCell="A47" sqref="A47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1" spans="1:6">
      <c r="B1" t="s">
        <v>394</v>
      </c>
    </row>
    <row r="2" spans="1:6">
      <c r="B2" t="s">
        <v>395</v>
      </c>
    </row>
    <row r="3" spans="1:6">
      <c r="B3" t="s">
        <v>409</v>
      </c>
    </row>
    <row r="4" spans="1:6">
      <c r="B4" t="s">
        <v>403</v>
      </c>
    </row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hidden="1">
      <c r="A7" s="339"/>
      <c r="B7" s="264"/>
      <c r="C7" s="339"/>
      <c r="D7" s="264"/>
      <c r="E7" s="339"/>
      <c r="F7" s="264"/>
    </row>
    <row r="8" spans="1:6">
      <c r="A8" s="339"/>
      <c r="B8" s="264">
        <v>1</v>
      </c>
      <c r="C8" s="339" t="s">
        <v>396</v>
      </c>
      <c r="D8" s="264">
        <v>1</v>
      </c>
      <c r="E8" s="339"/>
      <c r="F8" s="264">
        <v>1</v>
      </c>
    </row>
    <row r="9" spans="1:6">
      <c r="A9" s="339"/>
      <c r="B9" s="264">
        <v>1</v>
      </c>
      <c r="C9" s="339" t="s">
        <v>397</v>
      </c>
      <c r="D9" s="264">
        <v>2</v>
      </c>
      <c r="E9" s="339" t="s">
        <v>404</v>
      </c>
      <c r="F9" s="264">
        <v>2</v>
      </c>
    </row>
    <row r="10" spans="1:6" ht="25.5">
      <c r="A10" s="339"/>
      <c r="B10" s="264">
        <v>1</v>
      </c>
      <c r="C10" s="339" t="s">
        <v>398</v>
      </c>
      <c r="D10" s="264">
        <v>2</v>
      </c>
      <c r="E10" s="339" t="s">
        <v>410</v>
      </c>
      <c r="F10" s="264">
        <v>2</v>
      </c>
    </row>
    <row r="11" spans="1:6">
      <c r="A11" s="339"/>
      <c r="B11" s="264"/>
      <c r="C11" s="339"/>
      <c r="D11" s="264">
        <v>2</v>
      </c>
      <c r="E11" s="339" t="s">
        <v>408</v>
      </c>
      <c r="F11" s="264">
        <v>2</v>
      </c>
    </row>
    <row r="12" spans="1:6">
      <c r="A12" s="339"/>
      <c r="B12" s="264">
        <v>2</v>
      </c>
      <c r="C12" s="339" t="s">
        <v>396</v>
      </c>
      <c r="D12" s="264">
        <v>1</v>
      </c>
      <c r="E12" s="339"/>
      <c r="F12" s="264">
        <v>1</v>
      </c>
    </row>
    <row r="13" spans="1:6" ht="38.25">
      <c r="A13" s="339"/>
      <c r="B13" s="264">
        <v>2</v>
      </c>
      <c r="C13" s="339" t="s">
        <v>398</v>
      </c>
      <c r="D13" s="264">
        <v>2</v>
      </c>
      <c r="E13" s="339" t="s">
        <v>407</v>
      </c>
      <c r="F13" s="264">
        <v>2</v>
      </c>
    </row>
    <row r="14" spans="1:6">
      <c r="A14" s="339"/>
      <c r="B14" s="264">
        <v>2</v>
      </c>
      <c r="C14" s="339"/>
      <c r="D14" s="264">
        <v>2</v>
      </c>
      <c r="E14" s="339" t="s">
        <v>411</v>
      </c>
      <c r="F14" s="264">
        <v>2</v>
      </c>
    </row>
    <row r="15" spans="1:6" ht="38.25">
      <c r="A15" s="339"/>
      <c r="B15" s="264"/>
      <c r="C15" s="339"/>
      <c r="D15" s="264"/>
      <c r="E15" s="339" t="s">
        <v>413</v>
      </c>
      <c r="F15" s="264">
        <v>2</v>
      </c>
    </row>
    <row r="16" spans="1:6">
      <c r="A16" s="339"/>
      <c r="B16" s="264">
        <v>2</v>
      </c>
      <c r="C16" s="339"/>
      <c r="D16" s="264">
        <v>2</v>
      </c>
      <c r="E16" s="339" t="s">
        <v>412</v>
      </c>
      <c r="F16" s="264">
        <v>2</v>
      </c>
    </row>
    <row r="17" spans="1:6">
      <c r="A17" s="339"/>
      <c r="B17" s="264">
        <v>3</v>
      </c>
      <c r="C17" s="339" t="s">
        <v>398</v>
      </c>
      <c r="D17" s="264">
        <v>2</v>
      </c>
      <c r="E17" s="339" t="s">
        <v>414</v>
      </c>
      <c r="F17" s="264">
        <v>2</v>
      </c>
    </row>
    <row r="18" spans="1:6" ht="25.5">
      <c r="A18" s="339"/>
      <c r="B18" s="264">
        <v>3</v>
      </c>
      <c r="C18" s="339"/>
      <c r="D18" s="264">
        <v>2</v>
      </c>
      <c r="E18" s="339" t="s">
        <v>415</v>
      </c>
      <c r="F18" s="264">
        <v>2</v>
      </c>
    </row>
    <row r="19" spans="1:6" ht="25.5">
      <c r="A19" s="339"/>
      <c r="B19" s="264">
        <v>3</v>
      </c>
      <c r="C19" s="339"/>
      <c r="D19" s="264">
        <v>2</v>
      </c>
      <c r="E19" s="339" t="s">
        <v>416</v>
      </c>
      <c r="F19" s="264">
        <v>2</v>
      </c>
    </row>
    <row r="20" spans="1:6" ht="38.25">
      <c r="A20" s="339"/>
      <c r="B20" s="264">
        <v>3</v>
      </c>
      <c r="C20" s="339"/>
      <c r="D20" s="264">
        <v>2</v>
      </c>
      <c r="E20" s="339" t="s">
        <v>417</v>
      </c>
      <c r="F20" s="264">
        <v>2</v>
      </c>
    </row>
    <row r="21" spans="1:6" ht="38.25">
      <c r="A21" s="339"/>
      <c r="B21" s="264">
        <v>4</v>
      </c>
      <c r="C21" s="339" t="s">
        <v>398</v>
      </c>
      <c r="D21" s="358">
        <v>2</v>
      </c>
      <c r="E21" s="360" t="s">
        <v>418</v>
      </c>
      <c r="F21" s="359">
        <v>2</v>
      </c>
    </row>
    <row r="22" spans="1:6" ht="51">
      <c r="A22" s="339"/>
      <c r="B22" s="264">
        <v>4</v>
      </c>
      <c r="C22" s="339"/>
      <c r="D22" s="358">
        <v>2</v>
      </c>
      <c r="E22" s="339" t="s">
        <v>419</v>
      </c>
      <c r="F22" s="359">
        <v>2</v>
      </c>
    </row>
    <row r="25" spans="1:6">
      <c r="A25" t="s">
        <v>260</v>
      </c>
    </row>
    <row r="26" spans="1:6">
      <c r="A26" t="s">
        <v>261</v>
      </c>
    </row>
    <row r="27" spans="1:6">
      <c r="A27" t="s">
        <v>262</v>
      </c>
    </row>
    <row r="28" spans="1:6">
      <c r="A28" t="s">
        <v>263</v>
      </c>
    </row>
    <row r="29" spans="1:6">
      <c r="A29" t="s">
        <v>264</v>
      </c>
    </row>
    <row r="30" spans="1:6">
      <c r="A30" t="s">
        <v>265</v>
      </c>
    </row>
    <row r="31" spans="1:6">
      <c r="A31" t="s">
        <v>266</v>
      </c>
    </row>
    <row r="32" spans="1:6">
      <c r="A32" t="s">
        <v>267</v>
      </c>
    </row>
    <row r="33" spans="1:5">
      <c r="A33" t="s">
        <v>268</v>
      </c>
    </row>
    <row r="34" spans="1:5">
      <c r="A34" t="s">
        <v>269</v>
      </c>
    </row>
    <row r="35" spans="1:5">
      <c r="A35" t="s">
        <v>270</v>
      </c>
    </row>
    <row r="36" spans="1:5">
      <c r="A36" t="s">
        <v>271</v>
      </c>
    </row>
    <row r="37" spans="1:5">
      <c r="A37" t="s">
        <v>272</v>
      </c>
    </row>
    <row r="38" spans="1:5">
      <c r="A38" t="s">
        <v>273</v>
      </c>
    </row>
    <row r="39" spans="1:5">
      <c r="A39" t="s">
        <v>274</v>
      </c>
    </row>
    <row r="40" spans="1:5">
      <c r="A40" t="s">
        <v>275</v>
      </c>
    </row>
    <row r="41" spans="1:5">
      <c r="A41" t="s">
        <v>276</v>
      </c>
    </row>
    <row r="42" spans="1:5">
      <c r="A42" t="s">
        <v>277</v>
      </c>
    </row>
    <row r="44" spans="1:5">
      <c r="A44" t="s">
        <v>405</v>
      </c>
      <c r="E44" t="s">
        <v>402</v>
      </c>
    </row>
    <row r="45" spans="1:5">
      <c r="A45" t="s">
        <v>406</v>
      </c>
      <c r="E45" t="s">
        <v>399</v>
      </c>
    </row>
    <row r="47" spans="1:5">
      <c r="E47" t="s">
        <v>400</v>
      </c>
    </row>
    <row r="48" spans="1:5">
      <c r="E48" t="s">
        <v>401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34" t="s">
        <v>144</v>
      </c>
      <c r="B5" s="634"/>
      <c r="C5" s="634"/>
      <c r="D5" s="634"/>
      <c r="E5" s="634"/>
      <c r="F5" s="634"/>
      <c r="G5" s="634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58" t="s">
        <v>17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AM1" s="426" t="s">
        <v>393</v>
      </c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23"/>
    </row>
    <row r="2" spans="1:63" ht="14.25" customHeight="1">
      <c r="B2" s="461" t="s">
        <v>18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AM2" s="427" t="s">
        <v>19</v>
      </c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</row>
    <row r="3" spans="1:63" ht="29.45" customHeight="1">
      <c r="A3" s="510" t="s">
        <v>392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459" t="s">
        <v>20</v>
      </c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25"/>
      <c r="AK3" s="25"/>
      <c r="AL3" s="25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</row>
    <row r="4" spans="1:63" ht="15.75">
      <c r="B4" s="461" t="s">
        <v>21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26"/>
      <c r="AI4" s="25"/>
      <c r="AU4" s="25" t="s">
        <v>22</v>
      </c>
    </row>
    <row r="5" spans="1:63" ht="18.75" customHeight="1">
      <c r="B5" s="458" t="s">
        <v>23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107" t="s">
        <v>135</v>
      </c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  <c r="BK5" s="437"/>
    </row>
    <row r="6" spans="1:63" ht="18.75" customHeight="1"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107" t="s">
        <v>136</v>
      </c>
      <c r="AN6" s="436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437"/>
    </row>
    <row r="7" spans="1:63" ht="18.75" customHeight="1">
      <c r="C7" s="25" t="s">
        <v>24</v>
      </c>
      <c r="D7" s="463" t="s">
        <v>22</v>
      </c>
      <c r="E7" s="464"/>
      <c r="F7" s="464"/>
      <c r="G7" s="25"/>
      <c r="H7" s="463"/>
      <c r="I7" s="463"/>
      <c r="J7" s="463"/>
      <c r="K7" s="463"/>
      <c r="L7" s="463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N7" s="436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  <c r="BK7" s="437"/>
    </row>
    <row r="8" spans="1:63" ht="18.75" customHeight="1">
      <c r="E8" s="25"/>
      <c r="G8" s="25"/>
      <c r="H8" s="438" t="s">
        <v>110</v>
      </c>
      <c r="I8" s="438"/>
      <c r="J8" s="438"/>
      <c r="K8" s="438"/>
      <c r="L8" s="438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6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</row>
    <row r="9" spans="1:63" ht="18.75" customHeight="1">
      <c r="B9" s="25"/>
      <c r="C9" s="25"/>
      <c r="D9" s="25"/>
      <c r="E9" s="460"/>
      <c r="F9" s="460"/>
      <c r="G9" s="25"/>
      <c r="H9" s="460"/>
      <c r="I9" s="460"/>
      <c r="J9" s="460"/>
      <c r="K9" s="460"/>
      <c r="L9" s="460"/>
      <c r="AJ9" s="25"/>
      <c r="AK9" s="25"/>
      <c r="AL9" s="25"/>
      <c r="AN9" s="436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6" t="s">
        <v>25</v>
      </c>
      <c r="W11" s="466"/>
      <c r="X11" s="466"/>
      <c r="Y11" s="466"/>
      <c r="Z11" s="466"/>
      <c r="AA11" s="466"/>
      <c r="AB11" s="466"/>
      <c r="AC11" s="466"/>
      <c r="AD11" s="466"/>
      <c r="AL11" s="27" t="s">
        <v>22</v>
      </c>
      <c r="AM11" s="27"/>
      <c r="BC11" s="429" t="s">
        <v>26</v>
      </c>
      <c r="BD11" s="429"/>
      <c r="BE11" s="429"/>
      <c r="BF11" s="429"/>
      <c r="BG11" s="429"/>
      <c r="BH11" s="429"/>
      <c r="BI11" s="429"/>
      <c r="BJ11" s="429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76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3" t="s">
        <v>40</v>
      </c>
      <c r="BD13" s="430" t="s">
        <v>41</v>
      </c>
      <c r="BE13" s="430" t="s">
        <v>42</v>
      </c>
      <c r="BF13" s="430" t="s">
        <v>43</v>
      </c>
      <c r="BG13" s="430" t="s">
        <v>44</v>
      </c>
      <c r="BH13" s="453" t="s">
        <v>45</v>
      </c>
      <c r="BI13" s="394" t="s">
        <v>46</v>
      </c>
      <c r="BJ13" s="394" t="s">
        <v>47</v>
      </c>
    </row>
    <row r="14" spans="1:63">
      <c r="B14" s="477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4"/>
      <c r="BD14" s="431"/>
      <c r="BE14" s="431"/>
      <c r="BF14" s="431"/>
      <c r="BG14" s="431"/>
      <c r="BH14" s="454"/>
      <c r="BI14" s="395"/>
      <c r="BJ14" s="395"/>
    </row>
    <row r="15" spans="1:63">
      <c r="B15" s="47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4"/>
      <c r="BD15" s="431"/>
      <c r="BE15" s="431"/>
      <c r="BF15" s="431"/>
      <c r="BG15" s="431"/>
      <c r="BH15" s="454"/>
      <c r="BI15" s="395"/>
      <c r="BJ15" s="395"/>
    </row>
    <row r="16" spans="1:63" ht="13.5" thickBot="1">
      <c r="B16" s="478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5"/>
      <c r="BD16" s="432"/>
      <c r="BE16" s="432"/>
      <c r="BF16" s="432"/>
      <c r="BG16" s="432"/>
      <c r="BH16" s="455"/>
      <c r="BI16" s="395"/>
      <c r="BJ16" s="450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1" t="s">
        <v>63</v>
      </c>
      <c r="AZ23" s="442"/>
      <c r="BA23" s="442"/>
      <c r="BB23" s="443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73" t="s">
        <v>111</v>
      </c>
      <c r="J25" s="474"/>
      <c r="L25" s="479" t="s">
        <v>65</v>
      </c>
      <c r="M25" s="479"/>
      <c r="N25" s="479"/>
      <c r="O25" s="479"/>
      <c r="Q25" s="163" t="s">
        <v>60</v>
      </c>
      <c r="R25" s="60"/>
      <c r="S25" s="479" t="s">
        <v>66</v>
      </c>
      <c r="T25" s="479"/>
      <c r="U25" s="479"/>
      <c r="V25" s="59"/>
      <c r="W25" s="49" t="s">
        <v>61</v>
      </c>
      <c r="Y25" s="479" t="s">
        <v>67</v>
      </c>
      <c r="Z25" s="479"/>
      <c r="AA25" s="479"/>
      <c r="AB25" s="59"/>
      <c r="AC25" s="49" t="s">
        <v>49</v>
      </c>
      <c r="AE25" s="479" t="s">
        <v>68</v>
      </c>
      <c r="AF25" s="479"/>
      <c r="AG25" s="479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76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89" t="s">
        <v>74</v>
      </c>
      <c r="AG27" s="490"/>
      <c r="AH27" s="490"/>
      <c r="AI27" s="490"/>
      <c r="AJ27" s="491"/>
      <c r="AK27" s="451" t="s">
        <v>75</v>
      </c>
      <c r="AL27" s="452"/>
      <c r="AM27" s="452"/>
      <c r="AN27" s="452"/>
      <c r="AO27" s="452"/>
      <c r="AP27" s="452"/>
      <c r="AQ27" s="452"/>
      <c r="AR27" s="452"/>
      <c r="AS27" s="401" t="s">
        <v>76</v>
      </c>
      <c r="AT27" s="401"/>
      <c r="AU27" s="401"/>
      <c r="AV27" s="401"/>
      <c r="AW27" s="401"/>
      <c r="AX27" s="401"/>
      <c r="AY27" s="447" t="s">
        <v>77</v>
      </c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9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7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2"/>
      <c r="AG28" s="493"/>
      <c r="AH28" s="493"/>
      <c r="AI28" s="493"/>
      <c r="AJ28" s="494"/>
      <c r="AK28" s="480" t="s">
        <v>78</v>
      </c>
      <c r="AL28" s="481"/>
      <c r="AM28" s="475" t="s">
        <v>79</v>
      </c>
      <c r="AN28" s="475"/>
      <c r="AO28" s="475"/>
      <c r="AP28" s="475"/>
      <c r="AQ28" s="475"/>
      <c r="AR28" s="475"/>
      <c r="AS28" s="456" t="s">
        <v>80</v>
      </c>
      <c r="AT28" s="456"/>
      <c r="AU28" s="456"/>
      <c r="AV28" s="457"/>
      <c r="AW28" s="396" t="s">
        <v>81</v>
      </c>
      <c r="AX28" s="396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7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7" t="s">
        <v>88</v>
      </c>
      <c r="AG29" s="468"/>
      <c r="AH29" s="471" t="s">
        <v>89</v>
      </c>
      <c r="AI29" s="468"/>
      <c r="AJ29" s="484" t="s">
        <v>90</v>
      </c>
      <c r="AK29" s="469"/>
      <c r="AL29" s="470"/>
      <c r="AM29" s="439" t="s">
        <v>91</v>
      </c>
      <c r="AN29" s="399"/>
      <c r="AO29" s="399" t="s">
        <v>92</v>
      </c>
      <c r="AP29" s="399"/>
      <c r="AQ29" s="399" t="s">
        <v>93</v>
      </c>
      <c r="AR29" s="399"/>
      <c r="AS29" s="399" t="s">
        <v>94</v>
      </c>
      <c r="AT29" s="399"/>
      <c r="AU29" s="399" t="s">
        <v>95</v>
      </c>
      <c r="AV29" s="399"/>
      <c r="AW29" s="397"/>
      <c r="AX29" s="3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77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69"/>
      <c r="AG30" s="470"/>
      <c r="AH30" s="472"/>
      <c r="AI30" s="470"/>
      <c r="AJ30" s="454"/>
      <c r="AK30" s="469"/>
      <c r="AL30" s="470"/>
      <c r="AM30" s="43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7"/>
      <c r="AX30" s="397"/>
      <c r="AY30" s="444" t="s">
        <v>97</v>
      </c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6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77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69"/>
      <c r="AG31" s="470"/>
      <c r="AH31" s="472"/>
      <c r="AI31" s="470"/>
      <c r="AJ31" s="454"/>
      <c r="AK31" s="469"/>
      <c r="AL31" s="470"/>
      <c r="AM31" s="43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7"/>
      <c r="AX31" s="3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69"/>
      <c r="AG32" s="470"/>
      <c r="AH32" s="472"/>
      <c r="AI32" s="470"/>
      <c r="AJ32" s="454"/>
      <c r="AK32" s="469"/>
      <c r="AL32" s="470"/>
      <c r="AM32" s="43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7"/>
      <c r="AX32" s="3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7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2"/>
      <c r="AL33" s="483"/>
      <c r="AM33" s="440"/>
      <c r="AN33" s="400"/>
      <c r="AO33" s="400"/>
      <c r="AP33" s="400"/>
      <c r="AQ33" s="400"/>
      <c r="AR33" s="400"/>
      <c r="AS33" s="400"/>
      <c r="AT33" s="400"/>
      <c r="AU33" s="400"/>
      <c r="AV33" s="400"/>
      <c r="AW33" s="398"/>
      <c r="AX33" s="3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88"/>
      <c r="D36" s="417"/>
      <c r="E36" s="417"/>
      <c r="F36" s="48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87"/>
      <c r="AF36" s="402"/>
      <c r="AG36" s="408"/>
      <c r="AH36" s="485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2"/>
      <c r="AX36" s="40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16"/>
      <c r="D37" s="417"/>
      <c r="E37" s="417"/>
      <c r="F37" s="499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87"/>
      <c r="AF37" s="418"/>
      <c r="AG37" s="419"/>
      <c r="AH37" s="498"/>
      <c r="AI37" s="419"/>
      <c r="AJ37" s="86"/>
      <c r="AK37" s="495">
        <f>SUM(AM37,AW37)</f>
        <v>0</v>
      </c>
      <c r="AL37" s="496"/>
      <c r="AM37" s="497">
        <f>SUM(AO37:AV37)</f>
        <v>0</v>
      </c>
      <c r="AN37" s="497"/>
      <c r="AO37" s="497"/>
      <c r="AP37" s="497"/>
      <c r="AQ37" s="497"/>
      <c r="AR37" s="497"/>
      <c r="AS37" s="497"/>
      <c r="AT37" s="497"/>
      <c r="AU37" s="497"/>
      <c r="AV37" s="497"/>
      <c r="AW37" s="404"/>
      <c r="AX37" s="40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2">
        <f>SUM(AM38,AW38)</f>
        <v>0</v>
      </c>
      <c r="AL38" s="389"/>
      <c r="AM38" s="388">
        <f>SUM(AO38:AV38)</f>
        <v>0</v>
      </c>
      <c r="AN38" s="389"/>
      <c r="AO38" s="392"/>
      <c r="AP38" s="411"/>
      <c r="AQ38" s="392"/>
      <c r="AR38" s="411"/>
      <c r="AS38" s="392"/>
      <c r="AT38" s="411"/>
      <c r="AU38" s="392"/>
      <c r="AV38" s="411"/>
      <c r="AW38" s="392"/>
      <c r="AX38" s="393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21" t="s">
        <v>100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90">
        <f>SUM(AM40,AW40)</f>
        <v>0</v>
      </c>
      <c r="AL40" s="391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0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423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06">
        <f>SUM(AM41,AW41)</f>
        <v>0</v>
      </c>
      <c r="AL41" s="507"/>
      <c r="AM41" s="413">
        <f>SUM(AO41:AV41)</f>
        <v>0</v>
      </c>
      <c r="AN41" s="415"/>
      <c r="AO41" s="413"/>
      <c r="AP41" s="415"/>
      <c r="AQ41" s="413"/>
      <c r="AR41" s="415"/>
      <c r="AS41" s="413"/>
      <c r="AT41" s="415"/>
      <c r="AU41" s="413"/>
      <c r="AV41" s="415"/>
      <c r="AW41" s="413"/>
      <c r="AX41" s="414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425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08">
        <f>SUM(AY42:BJ42)</f>
        <v>0</v>
      </c>
      <c r="AL42" s="509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08">
        <f>SUM(AY43:BJ43)</f>
        <v>0</v>
      </c>
      <c r="AL43" s="509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08">
        <f>SUM(AY44:BJ44)</f>
        <v>0</v>
      </c>
      <c r="AL44" s="509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00" t="s">
        <v>107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  <c r="P45" s="140" t="s">
        <v>98</v>
      </c>
      <c r="Q45" s="141" t="s">
        <v>99</v>
      </c>
      <c r="R45" s="421" t="s">
        <v>108</v>
      </c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4"/>
      <c r="AE45" s="140" t="s">
        <v>98</v>
      </c>
      <c r="AF45" s="141" t="s">
        <v>99</v>
      </c>
      <c r="AG45" s="500" t="s">
        <v>112</v>
      </c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5"/>
      <c r="AW45" s="421" t="s">
        <v>113</v>
      </c>
      <c r="AX45" s="503"/>
      <c r="AY45" s="503"/>
      <c r="AZ45" s="503"/>
      <c r="BA45" s="503"/>
      <c r="BB45" s="503"/>
      <c r="BC45" s="503"/>
      <c r="BD45" s="503"/>
      <c r="BE45" s="503"/>
      <c r="BF45" s="503"/>
      <c r="BG45" s="503"/>
      <c r="BH45" s="503"/>
      <c r="BI45" s="503"/>
      <c r="BJ45" s="512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9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163"/>
      <c r="Q47" s="178"/>
      <c r="R47" s="517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163"/>
      <c r="AF47" s="178"/>
      <c r="AG47" s="519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20"/>
      <c r="AW47" s="517"/>
      <c r="AX47" s="518"/>
      <c r="AY47" s="518"/>
      <c r="AZ47" s="518"/>
      <c r="BA47" s="518"/>
      <c r="BB47" s="518"/>
      <c r="BC47" s="518"/>
      <c r="BD47" s="518"/>
      <c r="BE47" s="518"/>
      <c r="BF47" s="518"/>
      <c r="BG47" s="518"/>
      <c r="BH47" s="518"/>
      <c r="BI47" s="518"/>
      <c r="BJ47" s="520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13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148"/>
      <c r="Q48" s="149"/>
      <c r="R48" s="515" t="s">
        <v>22</v>
      </c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148"/>
      <c r="AF48" s="149"/>
      <c r="AG48" s="513"/>
      <c r="AH48" s="514"/>
      <c r="AI48" s="514"/>
      <c r="AJ48" s="514"/>
      <c r="AK48" s="514"/>
      <c r="AL48" s="514"/>
      <c r="AM48" s="514"/>
      <c r="AN48" s="514"/>
      <c r="AO48" s="514"/>
      <c r="AP48" s="514"/>
      <c r="AQ48" s="514"/>
      <c r="AR48" s="514"/>
      <c r="AS48" s="514"/>
      <c r="AT48" s="514"/>
      <c r="AU48" s="514"/>
      <c r="AV48" s="516"/>
      <c r="AW48" s="515"/>
      <c r="AX48" s="514"/>
      <c r="AY48" s="514"/>
      <c r="AZ48" s="514"/>
      <c r="BA48" s="514"/>
      <c r="BB48" s="514"/>
      <c r="BC48" s="514"/>
      <c r="BD48" s="514"/>
      <c r="BE48" s="514"/>
      <c r="BF48" s="514"/>
      <c r="BG48" s="514"/>
      <c r="BH48" s="514"/>
      <c r="BI48" s="514"/>
      <c r="BJ48" s="516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1:AL41"/>
    <mergeCell ref="AK42:AL42"/>
    <mergeCell ref="AK43:AL43"/>
    <mergeCell ref="AK44:AL44"/>
    <mergeCell ref="AQ41:AR41"/>
    <mergeCell ref="A3:M3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N5:AH5"/>
    <mergeCell ref="H9:L9"/>
    <mergeCell ref="AI8:BK8"/>
    <mergeCell ref="H8:L8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V11:AD11"/>
    <mergeCell ref="AF29:AG32"/>
    <mergeCell ref="AH29:AI32"/>
    <mergeCell ref="I25:J25"/>
    <mergeCell ref="AM28:AR28"/>
    <mergeCell ref="AQ29:AR33"/>
    <mergeCell ref="AO29:AP33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AN7:BK7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K37:AL37"/>
    <mergeCell ref="AM37:AN37"/>
    <mergeCell ref="AH37:AI37"/>
    <mergeCell ref="F37:AE37"/>
    <mergeCell ref="AU37:AV37"/>
    <mergeCell ref="AQ37:AR37"/>
    <mergeCell ref="AS38:AT38"/>
    <mergeCell ref="AO37:AP37"/>
    <mergeCell ref="AO38:AP38"/>
    <mergeCell ref="AU38:AV38"/>
    <mergeCell ref="AS37:AT37"/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Q36:AR36"/>
    <mergeCell ref="AO36:AP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58" t="s">
        <v>312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AM1" s="426" t="s">
        <v>317</v>
      </c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23"/>
    </row>
    <row r="2" spans="1:63" ht="14.25" customHeight="1">
      <c r="B2" s="461" t="s">
        <v>313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AM2" s="427" t="s">
        <v>320</v>
      </c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</row>
    <row r="3" spans="1:63" ht="29.45" customHeight="1">
      <c r="B3" s="510" t="s">
        <v>329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N3" s="459" t="s">
        <v>310</v>
      </c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25"/>
      <c r="AK3" s="25"/>
      <c r="AL3" s="25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</row>
    <row r="4" spans="1:63" ht="15.75">
      <c r="B4" s="461" t="s">
        <v>314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26"/>
      <c r="AI4" s="25"/>
      <c r="AU4" s="25" t="s">
        <v>22</v>
      </c>
    </row>
    <row r="5" spans="1:63" ht="18.75" customHeight="1">
      <c r="B5" s="458" t="s">
        <v>315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107" t="s">
        <v>318</v>
      </c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  <c r="BK5" s="437"/>
    </row>
    <row r="6" spans="1:63" ht="18.75" customHeight="1"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107" t="s">
        <v>319</v>
      </c>
      <c r="AN6" s="436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437"/>
    </row>
    <row r="7" spans="1:63" ht="18.75" customHeight="1">
      <c r="C7" s="25" t="s">
        <v>24</v>
      </c>
      <c r="D7" s="463" t="s">
        <v>22</v>
      </c>
      <c r="E7" s="464"/>
      <c r="F7" s="464"/>
      <c r="G7" s="25"/>
      <c r="H7" s="463"/>
      <c r="I7" s="463"/>
      <c r="J7" s="463"/>
      <c r="K7" s="463"/>
      <c r="L7" s="463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N7" s="436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  <c r="BK7" s="437"/>
    </row>
    <row r="8" spans="1:63" ht="18.75" customHeight="1">
      <c r="E8" s="25"/>
      <c r="G8" s="25"/>
      <c r="H8" s="438" t="s">
        <v>316</v>
      </c>
      <c r="I8" s="438"/>
      <c r="J8" s="438"/>
      <c r="K8" s="438"/>
      <c r="L8" s="438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6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</row>
    <row r="9" spans="1:63" ht="18.75" customHeight="1">
      <c r="B9" s="25"/>
      <c r="C9" s="25"/>
      <c r="D9" s="25"/>
      <c r="E9" s="460"/>
      <c r="F9" s="460"/>
      <c r="G9" s="25"/>
      <c r="H9" s="460"/>
      <c r="I9" s="460"/>
      <c r="J9" s="460"/>
      <c r="K9" s="460"/>
      <c r="L9" s="460"/>
      <c r="AJ9" s="25"/>
      <c r="AK9" s="25"/>
      <c r="AL9" s="25"/>
      <c r="AN9" s="436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6" t="s">
        <v>311</v>
      </c>
      <c r="W11" s="466"/>
      <c r="X11" s="466"/>
      <c r="Y11" s="466"/>
      <c r="Z11" s="466"/>
      <c r="AA11" s="466"/>
      <c r="AB11" s="466"/>
      <c r="AC11" s="466"/>
      <c r="AD11" s="466"/>
      <c r="AL11" s="27" t="s">
        <v>22</v>
      </c>
      <c r="AM11" s="27"/>
      <c r="BC11" s="429" t="s">
        <v>321</v>
      </c>
      <c r="BD11" s="429"/>
      <c r="BE11" s="429"/>
      <c r="BF11" s="429"/>
      <c r="BG11" s="429"/>
      <c r="BH11" s="429"/>
      <c r="BI11" s="429"/>
      <c r="BJ11" s="429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76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3" t="s">
        <v>335</v>
      </c>
      <c r="BD13" s="430" t="s">
        <v>336</v>
      </c>
      <c r="BE13" s="430" t="s">
        <v>337</v>
      </c>
      <c r="BF13" s="430" t="s">
        <v>338</v>
      </c>
      <c r="BG13" s="430" t="s">
        <v>339</v>
      </c>
      <c r="BH13" s="453" t="s">
        <v>340</v>
      </c>
      <c r="BI13" s="394" t="s">
        <v>341</v>
      </c>
      <c r="BJ13" s="394" t="s">
        <v>342</v>
      </c>
    </row>
    <row r="14" spans="1:63">
      <c r="B14" s="477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4"/>
      <c r="BD14" s="431"/>
      <c r="BE14" s="431"/>
      <c r="BF14" s="431"/>
      <c r="BG14" s="431"/>
      <c r="BH14" s="454"/>
      <c r="BI14" s="395"/>
      <c r="BJ14" s="395"/>
    </row>
    <row r="15" spans="1:63">
      <c r="B15" s="47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4"/>
      <c r="BD15" s="431"/>
      <c r="BE15" s="431"/>
      <c r="BF15" s="431"/>
      <c r="BG15" s="431"/>
      <c r="BH15" s="454"/>
      <c r="BI15" s="395"/>
      <c r="BJ15" s="395"/>
    </row>
    <row r="16" spans="1:63" ht="13.5" thickBot="1">
      <c r="B16" s="478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5"/>
      <c r="BD16" s="432"/>
      <c r="BE16" s="432"/>
      <c r="BF16" s="432"/>
      <c r="BG16" s="432"/>
      <c r="BH16" s="455"/>
      <c r="BI16" s="395"/>
      <c r="BJ16" s="450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1" t="s">
        <v>341</v>
      </c>
      <c r="AZ23" s="442"/>
      <c r="BA23" s="442"/>
      <c r="BB23" s="443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73" t="s">
        <v>111</v>
      </c>
      <c r="J25" s="474"/>
      <c r="L25" s="479" t="s">
        <v>344</v>
      </c>
      <c r="M25" s="479"/>
      <c r="N25" s="479"/>
      <c r="O25" s="479"/>
      <c r="Q25" s="163" t="s">
        <v>60</v>
      </c>
      <c r="R25" s="60"/>
      <c r="S25" s="479" t="s">
        <v>336</v>
      </c>
      <c r="T25" s="479"/>
      <c r="U25" s="479"/>
      <c r="V25" s="59"/>
      <c r="W25" s="49" t="s">
        <v>61</v>
      </c>
      <c r="Y25" s="479" t="s">
        <v>337</v>
      </c>
      <c r="Z25" s="479"/>
      <c r="AA25" s="479"/>
      <c r="AB25" s="59"/>
      <c r="AC25" s="49" t="s">
        <v>49</v>
      </c>
      <c r="AE25" s="479" t="s">
        <v>338</v>
      </c>
      <c r="AF25" s="479"/>
      <c r="AG25" s="479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76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89" t="s">
        <v>349</v>
      </c>
      <c r="AG27" s="490"/>
      <c r="AH27" s="490"/>
      <c r="AI27" s="490"/>
      <c r="AJ27" s="491"/>
      <c r="AK27" s="522" t="s">
        <v>352</v>
      </c>
      <c r="AL27" s="442"/>
      <c r="AM27" s="442"/>
      <c r="AN27" s="442"/>
      <c r="AO27" s="442"/>
      <c r="AP27" s="442"/>
      <c r="AQ27" s="442"/>
      <c r="AR27" s="442"/>
      <c r="AS27" s="523"/>
      <c r="AT27" s="523"/>
      <c r="AU27" s="523"/>
      <c r="AV27" s="523"/>
      <c r="AW27" s="523"/>
      <c r="AX27" s="524"/>
      <c r="AY27" s="447" t="s">
        <v>361</v>
      </c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9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77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2"/>
      <c r="AG28" s="493"/>
      <c r="AH28" s="493"/>
      <c r="AI28" s="493"/>
      <c r="AJ28" s="494"/>
      <c r="AK28" s="480" t="s">
        <v>353</v>
      </c>
      <c r="AL28" s="481"/>
      <c r="AM28" s="525" t="s">
        <v>354</v>
      </c>
      <c r="AN28" s="526"/>
      <c r="AO28" s="526"/>
      <c r="AP28" s="526"/>
      <c r="AQ28" s="526"/>
      <c r="AR28" s="526"/>
      <c r="AS28" s="527"/>
      <c r="AT28" s="527"/>
      <c r="AU28" s="527"/>
      <c r="AV28" s="528"/>
      <c r="AW28" s="396" t="s">
        <v>360</v>
      </c>
      <c r="AX28" s="396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7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7" t="s">
        <v>348</v>
      </c>
      <c r="AG29" s="468"/>
      <c r="AH29" s="471" t="s">
        <v>350</v>
      </c>
      <c r="AI29" s="468"/>
      <c r="AJ29" s="484" t="s">
        <v>351</v>
      </c>
      <c r="AK29" s="469"/>
      <c r="AL29" s="470"/>
      <c r="AM29" s="439" t="s">
        <v>355</v>
      </c>
      <c r="AN29" s="399"/>
      <c r="AO29" s="399" t="s">
        <v>356</v>
      </c>
      <c r="AP29" s="399"/>
      <c r="AQ29" s="399" t="s">
        <v>357</v>
      </c>
      <c r="AR29" s="399"/>
      <c r="AS29" s="399" t="s">
        <v>358</v>
      </c>
      <c r="AT29" s="399"/>
      <c r="AU29" s="399" t="s">
        <v>359</v>
      </c>
      <c r="AV29" s="399"/>
      <c r="AW29" s="397"/>
      <c r="AX29" s="3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77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69"/>
      <c r="AG30" s="470"/>
      <c r="AH30" s="472"/>
      <c r="AI30" s="470"/>
      <c r="AJ30" s="454"/>
      <c r="AK30" s="469"/>
      <c r="AL30" s="470"/>
      <c r="AM30" s="43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7"/>
      <c r="AX30" s="397"/>
      <c r="AY30" s="444" t="s">
        <v>368</v>
      </c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6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77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69"/>
      <c r="AG31" s="470"/>
      <c r="AH31" s="472"/>
      <c r="AI31" s="470"/>
      <c r="AJ31" s="454"/>
      <c r="AK31" s="469"/>
      <c r="AL31" s="470"/>
      <c r="AM31" s="43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7"/>
      <c r="AX31" s="3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69"/>
      <c r="AG32" s="470"/>
      <c r="AH32" s="472"/>
      <c r="AI32" s="470"/>
      <c r="AJ32" s="454"/>
      <c r="AK32" s="469"/>
      <c r="AL32" s="470"/>
      <c r="AM32" s="43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7"/>
      <c r="AX32" s="3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7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2"/>
      <c r="AL33" s="483"/>
      <c r="AM33" s="440"/>
      <c r="AN33" s="400"/>
      <c r="AO33" s="400"/>
      <c r="AP33" s="400"/>
      <c r="AQ33" s="400"/>
      <c r="AR33" s="400"/>
      <c r="AS33" s="400"/>
      <c r="AT33" s="400"/>
      <c r="AU33" s="400"/>
      <c r="AV33" s="400"/>
      <c r="AW33" s="398"/>
      <c r="AX33" s="3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88"/>
      <c r="D36" s="417"/>
      <c r="E36" s="417"/>
      <c r="F36" s="48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87"/>
      <c r="AF36" s="402"/>
      <c r="AG36" s="408"/>
      <c r="AH36" s="485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2"/>
      <c r="AX36" s="40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16"/>
      <c r="D37" s="417"/>
      <c r="E37" s="417"/>
      <c r="F37" s="499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87"/>
      <c r="AF37" s="418"/>
      <c r="AG37" s="419"/>
      <c r="AH37" s="498"/>
      <c r="AI37" s="419"/>
      <c r="AJ37" s="86"/>
      <c r="AK37" s="495">
        <f>SUM(AM37,AW37)</f>
        <v>0</v>
      </c>
      <c r="AL37" s="521"/>
      <c r="AM37" s="497">
        <f>SUM(AO37:AV37)</f>
        <v>0</v>
      </c>
      <c r="AN37" s="497"/>
      <c r="AO37" s="497"/>
      <c r="AP37" s="497"/>
      <c r="AQ37" s="497"/>
      <c r="AR37" s="497"/>
      <c r="AS37" s="497"/>
      <c r="AT37" s="497"/>
      <c r="AU37" s="497"/>
      <c r="AV37" s="497"/>
      <c r="AW37" s="404"/>
      <c r="AX37" s="40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12">
        <f>SUM(AM38,AW38)</f>
        <v>0</v>
      </c>
      <c r="AL38" s="389"/>
      <c r="AM38" s="388">
        <f>SUM(AO38:AV38)</f>
        <v>0</v>
      </c>
      <c r="AN38" s="389"/>
      <c r="AO38" s="392"/>
      <c r="AP38" s="411"/>
      <c r="AQ38" s="392"/>
      <c r="AR38" s="411"/>
      <c r="AS38" s="392"/>
      <c r="AT38" s="411"/>
      <c r="AU38" s="392"/>
      <c r="AV38" s="411"/>
      <c r="AW38" s="392"/>
      <c r="AX38" s="393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21" t="s">
        <v>369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90">
        <f>SUM(AM40,AW40)</f>
        <v>0</v>
      </c>
      <c r="AL40" s="391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423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06">
        <f>SUM(AM41,AW41)</f>
        <v>0</v>
      </c>
      <c r="AL41" s="507"/>
      <c r="AM41" s="413">
        <f>SUM(AO41:AV41)</f>
        <v>0</v>
      </c>
      <c r="AN41" s="415"/>
      <c r="AO41" s="413"/>
      <c r="AP41" s="415"/>
      <c r="AQ41" s="413"/>
      <c r="AR41" s="415"/>
      <c r="AS41" s="413"/>
      <c r="AT41" s="415"/>
      <c r="AU41" s="413"/>
      <c r="AV41" s="415"/>
      <c r="AW41" s="413"/>
      <c r="AX41" s="414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425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08">
        <f>SUM(AY42:BJ42)</f>
        <v>0</v>
      </c>
      <c r="AL42" s="509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08">
        <f>SUM(AY43:BJ43)</f>
        <v>0</v>
      </c>
      <c r="AL43" s="509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08">
        <f>SUM(AY44:BJ44)</f>
        <v>0</v>
      </c>
      <c r="AL44" s="509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00" t="s">
        <v>375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  <c r="P45" s="140" t="s">
        <v>376</v>
      </c>
      <c r="Q45" s="141" t="s">
        <v>377</v>
      </c>
      <c r="R45" s="421" t="s">
        <v>378</v>
      </c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4"/>
      <c r="AE45" s="140" t="s">
        <v>98</v>
      </c>
      <c r="AF45" s="141" t="s">
        <v>99</v>
      </c>
      <c r="AG45" s="500" t="s">
        <v>379</v>
      </c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5"/>
      <c r="AW45" s="421" t="s">
        <v>380</v>
      </c>
      <c r="AX45" s="503"/>
      <c r="AY45" s="503"/>
      <c r="AZ45" s="503"/>
      <c r="BA45" s="503"/>
      <c r="BB45" s="503"/>
      <c r="BC45" s="503"/>
      <c r="BD45" s="503"/>
      <c r="BE45" s="503"/>
      <c r="BF45" s="503"/>
      <c r="BG45" s="503"/>
      <c r="BH45" s="503"/>
      <c r="BI45" s="503"/>
      <c r="BJ45" s="512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9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163"/>
      <c r="Q47" s="178"/>
      <c r="R47" s="517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163"/>
      <c r="AF47" s="178"/>
      <c r="AG47" s="519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20"/>
      <c r="AW47" s="517"/>
      <c r="AX47" s="518"/>
      <c r="AY47" s="518"/>
      <c r="AZ47" s="518"/>
      <c r="BA47" s="518"/>
      <c r="BB47" s="518"/>
      <c r="BC47" s="518"/>
      <c r="BD47" s="518"/>
      <c r="BE47" s="518"/>
      <c r="BF47" s="518"/>
      <c r="BG47" s="518"/>
      <c r="BH47" s="518"/>
      <c r="BI47" s="518"/>
      <c r="BJ47" s="520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13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148"/>
      <c r="Q48" s="149"/>
      <c r="R48" s="515" t="s">
        <v>22</v>
      </c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148"/>
      <c r="AF48" s="149"/>
      <c r="AG48" s="513"/>
      <c r="AH48" s="514"/>
      <c r="AI48" s="514"/>
      <c r="AJ48" s="514"/>
      <c r="AK48" s="514"/>
      <c r="AL48" s="514"/>
      <c r="AM48" s="514"/>
      <c r="AN48" s="514"/>
      <c r="AO48" s="514"/>
      <c r="AP48" s="514"/>
      <c r="AQ48" s="514"/>
      <c r="AR48" s="514"/>
      <c r="AS48" s="514"/>
      <c r="AT48" s="514"/>
      <c r="AU48" s="514"/>
      <c r="AV48" s="516"/>
      <c r="AW48" s="515"/>
      <c r="AX48" s="514"/>
      <c r="AY48" s="514"/>
      <c r="AZ48" s="514"/>
      <c r="BA48" s="514"/>
      <c r="BB48" s="514"/>
      <c r="BC48" s="514"/>
      <c r="BD48" s="514"/>
      <c r="BE48" s="514"/>
      <c r="BF48" s="514"/>
      <c r="BG48" s="514"/>
      <c r="BH48" s="514"/>
      <c r="BI48" s="514"/>
      <c r="BJ48" s="516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Y27:BJ27"/>
    <mergeCell ref="AK27:AX27"/>
    <mergeCell ref="AS29:AT33"/>
    <mergeCell ref="AM28:AV28"/>
    <mergeCell ref="AU36:AV36"/>
    <mergeCell ref="AW28:AX33"/>
    <mergeCell ref="AU29:AV33"/>
    <mergeCell ref="AU38:AV38"/>
    <mergeCell ref="AY23:BB23"/>
    <mergeCell ref="AY30:BJ30"/>
    <mergeCell ref="AM38:AN38"/>
    <mergeCell ref="AW38:AX38"/>
    <mergeCell ref="AO29:AP33"/>
    <mergeCell ref="AW41:AX41"/>
    <mergeCell ref="AS41:AT41"/>
    <mergeCell ref="C40:Q40"/>
    <mergeCell ref="AS40:AT40"/>
    <mergeCell ref="AQ40:AR40"/>
    <mergeCell ref="AM40:AN40"/>
    <mergeCell ref="AW36:AX36"/>
    <mergeCell ref="AW37:AX37"/>
    <mergeCell ref="AU37:AV37"/>
    <mergeCell ref="AK40:AL40"/>
    <mergeCell ref="AO40:AP40"/>
    <mergeCell ref="AW40:AX40"/>
    <mergeCell ref="AU40:AV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N9:BK9"/>
    <mergeCell ref="AN5:BK5"/>
    <mergeCell ref="AM1:BI1"/>
    <mergeCell ref="AM2:BJ3"/>
    <mergeCell ref="BC11:BJ11"/>
    <mergeCell ref="BF13:BF16"/>
    <mergeCell ref="BD13:BD16"/>
    <mergeCell ref="BC13:BC16"/>
    <mergeCell ref="BI13:BI16"/>
    <mergeCell ref="AH37:AI37"/>
    <mergeCell ref="B1:L1"/>
    <mergeCell ref="N3:AI3"/>
    <mergeCell ref="E9:F9"/>
    <mergeCell ref="B3:L3"/>
    <mergeCell ref="B4:L4"/>
    <mergeCell ref="B5:L5"/>
    <mergeCell ref="N6:AH7"/>
    <mergeCell ref="B2:L2"/>
    <mergeCell ref="AI8:BK8"/>
    <mergeCell ref="D7:F7"/>
    <mergeCell ref="H9:L9"/>
    <mergeCell ref="BE13:BE16"/>
    <mergeCell ref="AN6:BK6"/>
    <mergeCell ref="AN7:BK7"/>
    <mergeCell ref="BJ13:BJ16"/>
    <mergeCell ref="BH13:BH16"/>
    <mergeCell ref="BG13:BG16"/>
    <mergeCell ref="N5:AH5"/>
    <mergeCell ref="H7:L7"/>
    <mergeCell ref="H8:L8"/>
    <mergeCell ref="AM29:AN33"/>
    <mergeCell ref="AJ29:AJ32"/>
    <mergeCell ref="V11:AD11"/>
    <mergeCell ref="AS36:AT36"/>
    <mergeCell ref="AQ36:AR36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C36:E36"/>
    <mergeCell ref="L25:O25"/>
    <mergeCell ref="Y25:AA25"/>
    <mergeCell ref="AO36:AP36"/>
    <mergeCell ref="AK28:AL33"/>
    <mergeCell ref="AH36:AI36"/>
    <mergeCell ref="F36:AE36"/>
    <mergeCell ref="AF36:AG36"/>
    <mergeCell ref="AF29:AG32"/>
    <mergeCell ref="AH29:AI32"/>
    <mergeCell ref="AK41:AL41"/>
    <mergeCell ref="AK42:AL42"/>
    <mergeCell ref="AK43:AL43"/>
    <mergeCell ref="AK44:AL44"/>
    <mergeCell ref="AQ37:AR37"/>
    <mergeCell ref="AS38:AT38"/>
    <mergeCell ref="AO37:AP37"/>
    <mergeCell ref="AO38:AP38"/>
    <mergeCell ref="AS37:AT37"/>
    <mergeCell ref="AK37:AL37"/>
    <mergeCell ref="AM37:AN37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J65"/>
  <sheetViews>
    <sheetView showGridLines="0" showZeros="0" topLeftCell="B1" zoomScale="75" zoomScaleNormal="75" zoomScaleSheetLayoutView="75" workbookViewId="0">
      <selection activeCell="AO11" sqref="AO1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58" t="s">
        <v>17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AM1" s="426" t="s">
        <v>393</v>
      </c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23"/>
    </row>
    <row r="2" spans="1:62" ht="14.25" customHeight="1">
      <c r="B2" s="461" t="s">
        <v>18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AM2" s="427" t="s">
        <v>19</v>
      </c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</row>
    <row r="3" spans="1:62" ht="29.45" customHeight="1">
      <c r="B3" s="510" t="s">
        <v>392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1"/>
      <c r="N3" s="459" t="s">
        <v>20</v>
      </c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335"/>
      <c r="AJ3" s="25"/>
      <c r="AK3" s="25"/>
      <c r="AL3" s="25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</row>
    <row r="4" spans="1:62" ht="15.75">
      <c r="B4" s="461" t="s">
        <v>21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26"/>
      <c r="N4" s="542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25"/>
      <c r="AU4" s="25" t="s">
        <v>22</v>
      </c>
    </row>
    <row r="5" spans="1:62" ht="18.75" customHeight="1">
      <c r="B5" s="458" t="s">
        <v>23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107" t="s">
        <v>135</v>
      </c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</row>
    <row r="6" spans="1:62" ht="18.75" customHeight="1"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107" t="s">
        <v>136</v>
      </c>
      <c r="AN6" s="436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</row>
    <row r="7" spans="1:62" ht="18.75" customHeight="1">
      <c r="C7" s="25" t="s">
        <v>24</v>
      </c>
      <c r="D7" s="463" t="s">
        <v>22</v>
      </c>
      <c r="E7" s="464"/>
      <c r="F7" s="464"/>
      <c r="G7" s="25"/>
      <c r="H7" s="463"/>
      <c r="I7" s="463"/>
      <c r="J7" s="463"/>
      <c r="K7" s="463"/>
      <c r="L7" s="463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N7" s="436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</row>
    <row r="8" spans="1:62" ht="18.75" customHeight="1">
      <c r="E8" s="25"/>
      <c r="G8" s="25"/>
      <c r="H8" s="438" t="s">
        <v>110</v>
      </c>
      <c r="I8" s="438"/>
      <c r="J8" s="438"/>
      <c r="K8" s="438"/>
      <c r="L8" s="438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6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</row>
    <row r="9" spans="1:62" ht="18.75" customHeight="1">
      <c r="B9" s="25"/>
      <c r="C9" s="25"/>
      <c r="D9" s="25"/>
      <c r="E9" s="460"/>
      <c r="F9" s="460"/>
      <c r="G9" s="25"/>
      <c r="H9" s="460"/>
      <c r="I9" s="460"/>
      <c r="J9" s="460"/>
      <c r="K9" s="460"/>
      <c r="L9" s="460"/>
      <c r="AJ9" s="25"/>
      <c r="AK9" s="25"/>
      <c r="AL9" s="25"/>
      <c r="AN9" s="436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6" t="s">
        <v>25</v>
      </c>
      <c r="W11" s="466"/>
      <c r="X11" s="466"/>
      <c r="Y11" s="466"/>
      <c r="Z11" s="466"/>
      <c r="AA11" s="466"/>
      <c r="AB11" s="466"/>
      <c r="AC11" s="466"/>
      <c r="AD11" s="466"/>
      <c r="AL11" s="27" t="s">
        <v>22</v>
      </c>
      <c r="AM11" s="27"/>
      <c r="BC11" s="429" t="s">
        <v>26</v>
      </c>
      <c r="BD11" s="429"/>
      <c r="BE11" s="429"/>
      <c r="BF11" s="429"/>
      <c r="BG11" s="429"/>
      <c r="BH11" s="429"/>
      <c r="BI11" s="429"/>
      <c r="BJ11" s="429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76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3" t="s">
        <v>40</v>
      </c>
      <c r="BD13" s="430" t="s">
        <v>41</v>
      </c>
      <c r="BE13" s="430" t="s">
        <v>42</v>
      </c>
      <c r="BF13" s="430" t="s">
        <v>43</v>
      </c>
      <c r="BG13" s="430" t="s">
        <v>44</v>
      </c>
      <c r="BH13" s="453" t="s">
        <v>45</v>
      </c>
      <c r="BI13" s="394" t="s">
        <v>46</v>
      </c>
      <c r="BJ13" s="394" t="s">
        <v>47</v>
      </c>
    </row>
    <row r="14" spans="1:62">
      <c r="B14" s="477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4"/>
      <c r="BD14" s="431"/>
      <c r="BE14" s="431"/>
      <c r="BF14" s="431"/>
      <c r="BG14" s="431"/>
      <c r="BH14" s="454"/>
      <c r="BI14" s="395"/>
      <c r="BJ14" s="395"/>
    </row>
    <row r="15" spans="1:62">
      <c r="B15" s="47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4"/>
      <c r="BD15" s="431"/>
      <c r="BE15" s="431"/>
      <c r="BF15" s="431"/>
      <c r="BG15" s="431"/>
      <c r="BH15" s="454"/>
      <c r="BI15" s="395"/>
      <c r="BJ15" s="395"/>
    </row>
    <row r="16" spans="1:62" ht="13.5" thickBot="1">
      <c r="B16" s="478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5"/>
      <c r="BD16" s="432"/>
      <c r="BE16" s="432"/>
      <c r="BF16" s="432"/>
      <c r="BG16" s="432"/>
      <c r="BH16" s="455"/>
      <c r="BI16" s="395"/>
      <c r="BJ16" s="450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1" t="s">
        <v>63</v>
      </c>
      <c r="AZ23" s="442"/>
      <c r="BA23" s="442"/>
      <c r="BB23" s="443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64</v>
      </c>
      <c r="C25" s="59"/>
      <c r="D25" s="59"/>
      <c r="E25" s="59"/>
      <c r="F25" s="59"/>
      <c r="G25" s="59"/>
      <c r="I25" s="473" t="s">
        <v>111</v>
      </c>
      <c r="J25" s="474"/>
      <c r="L25" s="479" t="s">
        <v>65</v>
      </c>
      <c r="M25" s="479"/>
      <c r="N25" s="479"/>
      <c r="O25" s="479"/>
      <c r="Q25" s="163" t="s">
        <v>60</v>
      </c>
      <c r="R25" s="60"/>
      <c r="S25" s="479" t="s">
        <v>66</v>
      </c>
      <c r="T25" s="479"/>
      <c r="U25" s="479"/>
      <c r="V25" s="59"/>
      <c r="W25" s="49" t="s">
        <v>61</v>
      </c>
      <c r="Y25" s="479" t="s">
        <v>67</v>
      </c>
      <c r="Z25" s="479"/>
      <c r="AA25" s="479"/>
      <c r="AB25" s="59"/>
      <c r="AC25" s="49" t="s">
        <v>49</v>
      </c>
      <c r="AE25" s="479" t="s">
        <v>68</v>
      </c>
      <c r="AF25" s="479"/>
      <c r="AG25" s="479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76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1" t="s">
        <v>152</v>
      </c>
      <c r="AE27" s="564" t="s">
        <v>153</v>
      </c>
      <c r="AF27" s="553" t="s">
        <v>157</v>
      </c>
      <c r="AG27" s="422"/>
      <c r="AH27" s="422"/>
      <c r="AI27" s="422"/>
      <c r="AJ27" s="554"/>
      <c r="AK27" s="537" t="s">
        <v>155</v>
      </c>
      <c r="AL27" s="546"/>
      <c r="AM27" s="546"/>
      <c r="AN27" s="546"/>
      <c r="AO27" s="546"/>
      <c r="AP27" s="546"/>
      <c r="AQ27" s="546"/>
      <c r="AR27" s="546"/>
      <c r="AS27" s="547"/>
      <c r="AT27" s="547"/>
      <c r="AU27" s="547"/>
      <c r="AV27" s="547"/>
      <c r="AW27" s="547"/>
      <c r="AX27" s="548"/>
      <c r="AY27" s="447" t="s">
        <v>77</v>
      </c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9"/>
    </row>
    <row r="28" spans="2:62" ht="13.15" customHeight="1">
      <c r="B28" s="477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2"/>
      <c r="AE28" s="565"/>
      <c r="AF28" s="558" t="s">
        <v>158</v>
      </c>
      <c r="AG28" s="559"/>
      <c r="AH28" s="559"/>
      <c r="AI28" s="559"/>
      <c r="AJ28" s="560"/>
      <c r="AK28" s="480" t="s">
        <v>78</v>
      </c>
      <c r="AL28" s="481"/>
      <c r="AM28" s="475" t="s">
        <v>79</v>
      </c>
      <c r="AN28" s="475"/>
      <c r="AO28" s="475"/>
      <c r="AP28" s="475"/>
      <c r="AQ28" s="475"/>
      <c r="AR28" s="475"/>
      <c r="AS28" s="456" t="s">
        <v>80</v>
      </c>
      <c r="AT28" s="456"/>
      <c r="AU28" s="456"/>
      <c r="AV28" s="457"/>
      <c r="AW28" s="396" t="s">
        <v>81</v>
      </c>
      <c r="AX28" s="396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>
      <c r="B29" s="477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2"/>
      <c r="AE29" s="565"/>
      <c r="AF29" s="467" t="s">
        <v>88</v>
      </c>
      <c r="AG29" s="468"/>
      <c r="AH29" s="471" t="s">
        <v>89</v>
      </c>
      <c r="AI29" s="468"/>
      <c r="AJ29" s="484" t="s">
        <v>90</v>
      </c>
      <c r="AK29" s="469"/>
      <c r="AL29" s="470"/>
      <c r="AM29" s="439" t="s">
        <v>91</v>
      </c>
      <c r="AN29" s="399"/>
      <c r="AO29" s="399" t="s">
        <v>92</v>
      </c>
      <c r="AP29" s="399"/>
      <c r="AQ29" s="399" t="s">
        <v>93</v>
      </c>
      <c r="AR29" s="399"/>
      <c r="AS29" s="399" t="s">
        <v>94</v>
      </c>
      <c r="AT29" s="399"/>
      <c r="AU29" s="399" t="s">
        <v>95</v>
      </c>
      <c r="AV29" s="399"/>
      <c r="AW29" s="397"/>
      <c r="AX29" s="3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77"/>
      <c r="C30" s="561" t="s">
        <v>151</v>
      </c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562"/>
      <c r="AC30" s="563"/>
      <c r="AD30" s="552"/>
      <c r="AE30" s="565"/>
      <c r="AF30" s="469"/>
      <c r="AG30" s="470"/>
      <c r="AH30" s="472"/>
      <c r="AI30" s="470"/>
      <c r="AJ30" s="454"/>
      <c r="AK30" s="469"/>
      <c r="AL30" s="470"/>
      <c r="AM30" s="43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7"/>
      <c r="AX30" s="397"/>
      <c r="AY30" s="444" t="s">
        <v>97</v>
      </c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6"/>
    </row>
    <row r="31" spans="2:62" ht="18" customHeight="1">
      <c r="B31" s="477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2"/>
      <c r="AE31" s="565"/>
      <c r="AF31" s="469"/>
      <c r="AG31" s="470"/>
      <c r="AH31" s="472"/>
      <c r="AI31" s="470"/>
      <c r="AJ31" s="454"/>
      <c r="AK31" s="469"/>
      <c r="AL31" s="470"/>
      <c r="AM31" s="43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7"/>
      <c r="AX31" s="3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77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2"/>
      <c r="AE32" s="565"/>
      <c r="AF32" s="469"/>
      <c r="AG32" s="470"/>
      <c r="AH32" s="472"/>
      <c r="AI32" s="470"/>
      <c r="AJ32" s="454"/>
      <c r="AK32" s="469"/>
      <c r="AL32" s="470"/>
      <c r="AM32" s="43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7"/>
      <c r="AX32" s="3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77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82"/>
      <c r="AL33" s="483"/>
      <c r="AM33" s="440"/>
      <c r="AN33" s="400"/>
      <c r="AO33" s="400"/>
      <c r="AP33" s="400"/>
      <c r="AQ33" s="400"/>
      <c r="AR33" s="400"/>
      <c r="AS33" s="400"/>
      <c r="AT33" s="400"/>
      <c r="AU33" s="400"/>
      <c r="AV33" s="400"/>
      <c r="AW33" s="398"/>
      <c r="AX33" s="3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37">
        <v>2</v>
      </c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7"/>
      <c r="AC34" s="548"/>
      <c r="AD34" s="537">
        <v>3</v>
      </c>
      <c r="AE34" s="548"/>
      <c r="AF34" s="537">
        <v>4</v>
      </c>
      <c r="AG34" s="538"/>
      <c r="AH34" s="535">
        <v>5</v>
      </c>
      <c r="AI34" s="536"/>
      <c r="AJ34" s="333">
        <v>6</v>
      </c>
      <c r="AK34" s="537">
        <v>7</v>
      </c>
      <c r="AL34" s="538"/>
      <c r="AM34" s="535">
        <v>8</v>
      </c>
      <c r="AN34" s="538"/>
      <c r="AO34" s="535">
        <v>9</v>
      </c>
      <c r="AP34" s="538"/>
      <c r="AQ34" s="535">
        <v>10</v>
      </c>
      <c r="AR34" s="538"/>
      <c r="AS34" s="535">
        <v>11</v>
      </c>
      <c r="AT34" s="538"/>
      <c r="AU34" s="535">
        <v>12</v>
      </c>
      <c r="AV34" s="538"/>
      <c r="AW34" s="535">
        <v>13</v>
      </c>
      <c r="AX34" s="53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88"/>
      <c r="D36" s="417"/>
      <c r="E36" s="417"/>
      <c r="F36" s="48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87"/>
      <c r="AD36" s="556"/>
      <c r="AE36" s="557"/>
      <c r="AF36" s="402"/>
      <c r="AG36" s="408"/>
      <c r="AH36" s="485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2"/>
      <c r="AX36" s="40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16"/>
      <c r="D37" s="417"/>
      <c r="E37" s="417"/>
      <c r="F37" s="499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87"/>
      <c r="AD37" s="549"/>
      <c r="AE37" s="550"/>
      <c r="AF37" s="418"/>
      <c r="AG37" s="419"/>
      <c r="AH37" s="498"/>
      <c r="AI37" s="419"/>
      <c r="AJ37" s="86"/>
      <c r="AK37" s="495">
        <f>SUM(AM37,AW37)</f>
        <v>0</v>
      </c>
      <c r="AL37" s="521"/>
      <c r="AM37" s="497">
        <f>SUM(AO37:AV37)</f>
        <v>0</v>
      </c>
      <c r="AN37" s="497"/>
      <c r="AO37" s="497"/>
      <c r="AP37" s="497"/>
      <c r="AQ37" s="497"/>
      <c r="AR37" s="497"/>
      <c r="AS37" s="497"/>
      <c r="AT37" s="497"/>
      <c r="AU37" s="497"/>
      <c r="AV37" s="497"/>
      <c r="AW37" s="404"/>
      <c r="AX37" s="40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2">
        <f>SUM(AM38,AW38)</f>
        <v>0</v>
      </c>
      <c r="AL38" s="389"/>
      <c r="AM38" s="388">
        <f>SUM(AO38:AV38)</f>
        <v>0</v>
      </c>
      <c r="AN38" s="389"/>
      <c r="AO38" s="392"/>
      <c r="AP38" s="411"/>
      <c r="AQ38" s="392"/>
      <c r="AR38" s="411"/>
      <c r="AS38" s="392"/>
      <c r="AT38" s="411"/>
      <c r="AU38" s="392"/>
      <c r="AV38" s="411"/>
      <c r="AW38" s="392"/>
      <c r="AX38" s="393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421" t="s">
        <v>100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90">
        <f>SUM(AM40,AW40)</f>
        <v>0</v>
      </c>
      <c r="AL40" s="391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423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1">
        <f>SUM(AM41,AW41)</f>
        <v>0</v>
      </c>
      <c r="AL41" s="532"/>
      <c r="AM41" s="539">
        <f>SUM(AO41:AV41)</f>
        <v>0</v>
      </c>
      <c r="AN41" s="541"/>
      <c r="AO41" s="539"/>
      <c r="AP41" s="541"/>
      <c r="AQ41" s="539"/>
      <c r="AR41" s="541"/>
      <c r="AS41" s="539"/>
      <c r="AT41" s="541"/>
      <c r="AU41" s="539"/>
      <c r="AV41" s="541"/>
      <c r="AW41" s="539"/>
      <c r="AX41" s="54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423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555" t="s">
        <v>259</v>
      </c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423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425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33">
        <f>SUM(AY44:BJ44)</f>
        <v>0</v>
      </c>
      <c r="AL44" s="534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08">
        <f>SUM(AY45:BJ45)</f>
        <v>0</v>
      </c>
      <c r="AL45" s="509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4">
        <f>AK40/KCU+AK45+MPNE</f>
        <v>0</v>
      </c>
      <c r="AX45" s="545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29">
        <f>SUM(AY46:BJ46)</f>
        <v>0</v>
      </c>
      <c r="AL46" s="530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2">
    <mergeCell ref="R42:AC42"/>
    <mergeCell ref="C34:AC34"/>
    <mergeCell ref="AD36:AE36"/>
    <mergeCell ref="C40:Q40"/>
    <mergeCell ref="AF28:AJ28"/>
    <mergeCell ref="AJ29:AJ32"/>
    <mergeCell ref="C30:AC30"/>
    <mergeCell ref="F37:AC37"/>
    <mergeCell ref="AF37:AG37"/>
    <mergeCell ref="AH29:AI32"/>
    <mergeCell ref="AH37:AI37"/>
    <mergeCell ref="AH36:AI36"/>
    <mergeCell ref="AE27:AE32"/>
    <mergeCell ref="C41:Q44"/>
    <mergeCell ref="AF36:AG36"/>
    <mergeCell ref="C36:E36"/>
    <mergeCell ref="C37:E37"/>
    <mergeCell ref="F36:AC36"/>
    <mergeCell ref="AD34:AE34"/>
    <mergeCell ref="AF29:AG32"/>
    <mergeCell ref="AD37:AE37"/>
    <mergeCell ref="AD27:AD32"/>
    <mergeCell ref="AF27:AJ27"/>
    <mergeCell ref="AM37:AN37"/>
    <mergeCell ref="AM36:AN36"/>
    <mergeCell ref="AK28:AL33"/>
    <mergeCell ref="AM28:AR28"/>
    <mergeCell ref="AK36:AL36"/>
    <mergeCell ref="AW45:AX45"/>
    <mergeCell ref="AQ37:AR37"/>
    <mergeCell ref="AQ38:AR38"/>
    <mergeCell ref="AU36:AV36"/>
    <mergeCell ref="AU41:AV41"/>
    <mergeCell ref="AS40:AT40"/>
    <mergeCell ref="AQ40:AR40"/>
    <mergeCell ref="AS28:AV28"/>
    <mergeCell ref="AQ36:AR36"/>
    <mergeCell ref="AU38:AV38"/>
    <mergeCell ref="AS36:AT36"/>
    <mergeCell ref="AU29:AV33"/>
    <mergeCell ref="AU34:AV34"/>
    <mergeCell ref="AQ29:AR33"/>
    <mergeCell ref="AW40:AX40"/>
    <mergeCell ref="AU40:AV40"/>
    <mergeCell ref="AS38:AT38"/>
    <mergeCell ref="AS29:AT33"/>
    <mergeCell ref="AW38:AX38"/>
    <mergeCell ref="AY23:BB23"/>
    <mergeCell ref="BE13:BE16"/>
    <mergeCell ref="AN9:BJ9"/>
    <mergeCell ref="AY27:BJ27"/>
    <mergeCell ref="BJ13:BJ16"/>
    <mergeCell ref="BI13:BI16"/>
    <mergeCell ref="AM38:AN38"/>
    <mergeCell ref="AO37:AP37"/>
    <mergeCell ref="AO36:AP36"/>
    <mergeCell ref="AS34:AT34"/>
    <mergeCell ref="AS37:AT37"/>
    <mergeCell ref="AW37:AX37"/>
    <mergeCell ref="AY30:BJ30"/>
    <mergeCell ref="AW28:AX33"/>
    <mergeCell ref="AU37:AV37"/>
    <mergeCell ref="AW34:AX34"/>
    <mergeCell ref="AW36:AX36"/>
    <mergeCell ref="AQ34:AR34"/>
    <mergeCell ref="AO34:AP34"/>
    <mergeCell ref="AM34:AN34"/>
    <mergeCell ref="AK27:AX27"/>
    <mergeCell ref="AK38:AL38"/>
    <mergeCell ref="BC13:BC16"/>
    <mergeCell ref="BH13:BH16"/>
    <mergeCell ref="BG13:BG16"/>
    <mergeCell ref="B2:L2"/>
    <mergeCell ref="AE25:AG25"/>
    <mergeCell ref="N3:AH3"/>
    <mergeCell ref="I25:J25"/>
    <mergeCell ref="N5:AH5"/>
    <mergeCell ref="V11:AD11"/>
    <mergeCell ref="S25:U25"/>
    <mergeCell ref="D7:F7"/>
    <mergeCell ref="L25:O25"/>
    <mergeCell ref="B3:M3"/>
    <mergeCell ref="AN5:BJ5"/>
    <mergeCell ref="AN6:BJ6"/>
    <mergeCell ref="AN7:BJ7"/>
    <mergeCell ref="AI8:BJ8"/>
    <mergeCell ref="AH34:AI34"/>
    <mergeCell ref="AF34:AG34"/>
    <mergeCell ref="AW41:AX41"/>
    <mergeCell ref="AM41:AN41"/>
    <mergeCell ref="AO41:AP41"/>
    <mergeCell ref="AQ41:AR41"/>
    <mergeCell ref="AS41:AT41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N4:AH4"/>
    <mergeCell ref="B27:B33"/>
    <mergeCell ref="B13:B16"/>
    <mergeCell ref="AM1:BI1"/>
    <mergeCell ref="AM2:BJ3"/>
    <mergeCell ref="BC11:BJ11"/>
    <mergeCell ref="BF13:BF16"/>
    <mergeCell ref="BD13:BD16"/>
    <mergeCell ref="AO40:AP40"/>
    <mergeCell ref="AM40:AN40"/>
    <mergeCell ref="AK46:AL46"/>
    <mergeCell ref="AK41:AL41"/>
    <mergeCell ref="AK44:AL44"/>
    <mergeCell ref="AK45:AL45"/>
    <mergeCell ref="AO38:AP38"/>
    <mergeCell ref="AM29:AN33"/>
    <mergeCell ref="AO29:AP33"/>
    <mergeCell ref="AK34:AL34"/>
    <mergeCell ref="AK37:AL37"/>
    <mergeCell ref="AK40:AL40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58" t="s">
        <v>312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AM1" s="426" t="s">
        <v>317</v>
      </c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23"/>
    </row>
    <row r="2" spans="1:62" ht="14.25" customHeight="1">
      <c r="B2" s="461" t="s">
        <v>313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AM2" s="427" t="s">
        <v>320</v>
      </c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</row>
    <row r="3" spans="1:62" ht="29.45" customHeight="1">
      <c r="B3" s="510" t="s">
        <v>329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N3" s="459" t="s">
        <v>310</v>
      </c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335"/>
      <c r="AJ3" s="25"/>
      <c r="AK3" s="25"/>
      <c r="AL3" s="25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</row>
    <row r="4" spans="1:62" ht="15.75">
      <c r="B4" s="461" t="s">
        <v>314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26"/>
      <c r="N4" s="542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25"/>
      <c r="AU4" s="25" t="s">
        <v>22</v>
      </c>
    </row>
    <row r="5" spans="1:62" ht="18.75" customHeight="1">
      <c r="B5" s="458" t="s">
        <v>315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107" t="s">
        <v>318</v>
      </c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</row>
    <row r="6" spans="1:62" ht="18.75" customHeight="1"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107" t="s">
        <v>319</v>
      </c>
      <c r="AN6" s="436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</row>
    <row r="7" spans="1:62" ht="18.75" customHeight="1">
      <c r="C7" s="25" t="s">
        <v>24</v>
      </c>
      <c r="D7" s="463" t="s">
        <v>22</v>
      </c>
      <c r="E7" s="464"/>
      <c r="F7" s="464"/>
      <c r="G7" s="25"/>
      <c r="H7" s="463"/>
      <c r="I7" s="463"/>
      <c r="J7" s="463"/>
      <c r="K7" s="463"/>
      <c r="L7" s="463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N7" s="436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</row>
    <row r="8" spans="1:62" ht="18.75" customHeight="1">
      <c r="E8" s="25"/>
      <c r="G8" s="25"/>
      <c r="H8" s="438" t="s">
        <v>316</v>
      </c>
      <c r="I8" s="438"/>
      <c r="J8" s="438"/>
      <c r="K8" s="438"/>
      <c r="L8" s="438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6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</row>
    <row r="9" spans="1:62" ht="18.75" customHeight="1">
      <c r="B9" s="25"/>
      <c r="C9" s="25"/>
      <c r="D9" s="25"/>
      <c r="E9" s="460"/>
      <c r="F9" s="460"/>
      <c r="G9" s="25"/>
      <c r="H9" s="460"/>
      <c r="I9" s="460"/>
      <c r="J9" s="460"/>
      <c r="K9" s="460"/>
      <c r="L9" s="460"/>
      <c r="AJ9" s="25"/>
      <c r="AK9" s="25"/>
      <c r="AL9" s="25"/>
      <c r="AN9" s="436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6" t="s">
        <v>311</v>
      </c>
      <c r="W11" s="466"/>
      <c r="X11" s="466"/>
      <c r="Y11" s="466"/>
      <c r="Z11" s="466"/>
      <c r="AA11" s="466"/>
      <c r="AB11" s="466"/>
      <c r="AC11" s="466"/>
      <c r="AD11" s="466"/>
      <c r="AL11" s="27" t="s">
        <v>22</v>
      </c>
      <c r="AM11" s="27"/>
      <c r="BC11" s="429" t="s">
        <v>321</v>
      </c>
      <c r="BD11" s="429"/>
      <c r="BE11" s="429"/>
      <c r="BF11" s="429"/>
      <c r="BG11" s="429"/>
      <c r="BH11" s="429"/>
      <c r="BI11" s="429"/>
      <c r="BJ11" s="429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76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3" t="s">
        <v>335</v>
      </c>
      <c r="BD13" s="430" t="s">
        <v>336</v>
      </c>
      <c r="BE13" s="430" t="s">
        <v>337</v>
      </c>
      <c r="BF13" s="430" t="s">
        <v>338</v>
      </c>
      <c r="BG13" s="430" t="s">
        <v>339</v>
      </c>
      <c r="BH13" s="453" t="s">
        <v>340</v>
      </c>
      <c r="BI13" s="394" t="s">
        <v>341</v>
      </c>
      <c r="BJ13" s="394" t="s">
        <v>342</v>
      </c>
    </row>
    <row r="14" spans="1:62">
      <c r="B14" s="477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4"/>
      <c r="BD14" s="431"/>
      <c r="BE14" s="431"/>
      <c r="BF14" s="431"/>
      <c r="BG14" s="431"/>
      <c r="BH14" s="454"/>
      <c r="BI14" s="395"/>
      <c r="BJ14" s="395"/>
    </row>
    <row r="15" spans="1:62">
      <c r="B15" s="477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4"/>
      <c r="BD15" s="431"/>
      <c r="BE15" s="431"/>
      <c r="BF15" s="431"/>
      <c r="BG15" s="431"/>
      <c r="BH15" s="454"/>
      <c r="BI15" s="395"/>
      <c r="BJ15" s="395"/>
    </row>
    <row r="16" spans="1:62" ht="13.5" thickBot="1">
      <c r="B16" s="478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5"/>
      <c r="BD16" s="432"/>
      <c r="BE16" s="432"/>
      <c r="BF16" s="432"/>
      <c r="BG16" s="432"/>
      <c r="BH16" s="455"/>
      <c r="BI16" s="395"/>
      <c r="BJ16" s="450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41" t="s">
        <v>341</v>
      </c>
      <c r="AZ23" s="442"/>
      <c r="BA23" s="442"/>
      <c r="BB23" s="443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73" t="s">
        <v>111</v>
      </c>
      <c r="J25" s="474"/>
      <c r="L25" s="479" t="s">
        <v>344</v>
      </c>
      <c r="M25" s="479"/>
      <c r="N25" s="479"/>
      <c r="O25" s="479"/>
      <c r="Q25" s="163" t="s">
        <v>60</v>
      </c>
      <c r="R25" s="60"/>
      <c r="S25" s="479" t="s">
        <v>336</v>
      </c>
      <c r="T25" s="479"/>
      <c r="U25" s="479"/>
      <c r="V25" s="59"/>
      <c r="W25" s="49" t="s">
        <v>61</v>
      </c>
      <c r="Y25" s="479" t="s">
        <v>337</v>
      </c>
      <c r="Z25" s="479"/>
      <c r="AA25" s="479"/>
      <c r="AB25" s="59"/>
      <c r="AC25" s="49" t="s">
        <v>49</v>
      </c>
      <c r="AE25" s="479" t="s">
        <v>338</v>
      </c>
      <c r="AF25" s="479"/>
      <c r="AG25" s="479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76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1" t="s">
        <v>381</v>
      </c>
      <c r="AE27" s="564" t="s">
        <v>382</v>
      </c>
      <c r="AF27" s="553" t="s">
        <v>349</v>
      </c>
      <c r="AG27" s="422"/>
      <c r="AH27" s="422"/>
      <c r="AI27" s="422"/>
      <c r="AJ27" s="554"/>
      <c r="AK27" s="537" t="s">
        <v>352</v>
      </c>
      <c r="AL27" s="546"/>
      <c r="AM27" s="546"/>
      <c r="AN27" s="546"/>
      <c r="AO27" s="546"/>
      <c r="AP27" s="546"/>
      <c r="AQ27" s="546"/>
      <c r="AR27" s="546"/>
      <c r="AS27" s="547"/>
      <c r="AT27" s="547"/>
      <c r="AU27" s="547"/>
      <c r="AV27" s="547"/>
      <c r="AW27" s="547"/>
      <c r="AX27" s="548"/>
      <c r="AY27" s="447" t="s">
        <v>361</v>
      </c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9"/>
    </row>
    <row r="28" spans="2:62" ht="13.15" customHeight="1">
      <c r="B28" s="477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2"/>
      <c r="AE28" s="565"/>
      <c r="AF28" s="558"/>
      <c r="AG28" s="559"/>
      <c r="AH28" s="559"/>
      <c r="AI28" s="559"/>
      <c r="AJ28" s="560"/>
      <c r="AK28" s="480" t="s">
        <v>353</v>
      </c>
      <c r="AL28" s="481"/>
      <c r="AM28" s="566" t="s">
        <v>354</v>
      </c>
      <c r="AN28" s="567"/>
      <c r="AO28" s="567"/>
      <c r="AP28" s="567"/>
      <c r="AQ28" s="567"/>
      <c r="AR28" s="567"/>
      <c r="AS28" s="568"/>
      <c r="AT28" s="568"/>
      <c r="AU28" s="568"/>
      <c r="AV28" s="569"/>
      <c r="AW28" s="396" t="s">
        <v>360</v>
      </c>
      <c r="AX28" s="396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77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2"/>
      <c r="AE29" s="565"/>
      <c r="AF29" s="467" t="s">
        <v>348</v>
      </c>
      <c r="AG29" s="468"/>
      <c r="AH29" s="471" t="s">
        <v>350</v>
      </c>
      <c r="AI29" s="468"/>
      <c r="AJ29" s="484" t="s">
        <v>351</v>
      </c>
      <c r="AK29" s="469"/>
      <c r="AL29" s="470"/>
      <c r="AM29" s="439" t="s">
        <v>355</v>
      </c>
      <c r="AN29" s="399"/>
      <c r="AO29" s="399" t="s">
        <v>356</v>
      </c>
      <c r="AP29" s="399"/>
      <c r="AQ29" s="399" t="s">
        <v>357</v>
      </c>
      <c r="AR29" s="399"/>
      <c r="AS29" s="399" t="s">
        <v>358</v>
      </c>
      <c r="AT29" s="399"/>
      <c r="AU29" s="399" t="s">
        <v>359</v>
      </c>
      <c r="AV29" s="399"/>
      <c r="AW29" s="397"/>
      <c r="AX29" s="397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77"/>
      <c r="C30" s="561" t="s">
        <v>346</v>
      </c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562"/>
      <c r="AC30" s="563"/>
      <c r="AD30" s="552"/>
      <c r="AE30" s="565"/>
      <c r="AF30" s="469"/>
      <c r="AG30" s="470"/>
      <c r="AH30" s="472"/>
      <c r="AI30" s="470"/>
      <c r="AJ30" s="454"/>
      <c r="AK30" s="469"/>
      <c r="AL30" s="470"/>
      <c r="AM30" s="43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7"/>
      <c r="AX30" s="397"/>
      <c r="AY30" s="444" t="s">
        <v>368</v>
      </c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6"/>
    </row>
    <row r="31" spans="2:62" ht="18" customHeight="1">
      <c r="B31" s="477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2"/>
      <c r="AE31" s="565"/>
      <c r="AF31" s="469"/>
      <c r="AG31" s="470"/>
      <c r="AH31" s="472"/>
      <c r="AI31" s="470"/>
      <c r="AJ31" s="454"/>
      <c r="AK31" s="469"/>
      <c r="AL31" s="470"/>
      <c r="AM31" s="43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7"/>
      <c r="AX31" s="397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77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2"/>
      <c r="AE32" s="565"/>
      <c r="AF32" s="469"/>
      <c r="AG32" s="470"/>
      <c r="AH32" s="472"/>
      <c r="AI32" s="470"/>
      <c r="AJ32" s="454"/>
      <c r="AK32" s="469"/>
      <c r="AL32" s="470"/>
      <c r="AM32" s="43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7"/>
      <c r="AX32" s="397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77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82"/>
      <c r="AL33" s="483"/>
      <c r="AM33" s="440"/>
      <c r="AN33" s="400"/>
      <c r="AO33" s="400"/>
      <c r="AP33" s="400"/>
      <c r="AQ33" s="400"/>
      <c r="AR33" s="400"/>
      <c r="AS33" s="400"/>
      <c r="AT33" s="400"/>
      <c r="AU33" s="400"/>
      <c r="AV33" s="400"/>
      <c r="AW33" s="398"/>
      <c r="AX33" s="398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37">
        <v>2</v>
      </c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7"/>
      <c r="AC34" s="548"/>
      <c r="AD34" s="537">
        <v>3</v>
      </c>
      <c r="AE34" s="548"/>
      <c r="AF34" s="537">
        <v>4</v>
      </c>
      <c r="AG34" s="538"/>
      <c r="AH34" s="535">
        <v>5</v>
      </c>
      <c r="AI34" s="536"/>
      <c r="AJ34" s="333">
        <v>6</v>
      </c>
      <c r="AK34" s="537">
        <v>7</v>
      </c>
      <c r="AL34" s="538"/>
      <c r="AM34" s="535">
        <v>8</v>
      </c>
      <c r="AN34" s="538"/>
      <c r="AO34" s="535">
        <v>9</v>
      </c>
      <c r="AP34" s="538"/>
      <c r="AQ34" s="535">
        <v>10</v>
      </c>
      <c r="AR34" s="538"/>
      <c r="AS34" s="535">
        <v>11</v>
      </c>
      <c r="AT34" s="538"/>
      <c r="AU34" s="535">
        <v>12</v>
      </c>
      <c r="AV34" s="538"/>
      <c r="AW34" s="535">
        <v>13</v>
      </c>
      <c r="AX34" s="53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88"/>
      <c r="D36" s="417"/>
      <c r="E36" s="417"/>
      <c r="F36" s="48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87"/>
      <c r="AD36" s="556"/>
      <c r="AE36" s="557"/>
      <c r="AF36" s="402"/>
      <c r="AG36" s="408"/>
      <c r="AH36" s="485"/>
      <c r="AI36" s="408"/>
      <c r="AJ36" s="103"/>
      <c r="AK36" s="407">
        <f>SUM(AM36,AW36)</f>
        <v>0</v>
      </c>
      <c r="AL36" s="408"/>
      <c r="AM36" s="406">
        <f>SUM(AO36:AV36)</f>
        <v>0</v>
      </c>
      <c r="AN36" s="406"/>
      <c r="AO36" s="406"/>
      <c r="AP36" s="406"/>
      <c r="AQ36" s="406"/>
      <c r="AR36" s="406"/>
      <c r="AS36" s="406"/>
      <c r="AT36" s="406"/>
      <c r="AU36" s="406"/>
      <c r="AV36" s="406"/>
      <c r="AW36" s="402"/>
      <c r="AX36" s="40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16"/>
      <c r="D37" s="417"/>
      <c r="E37" s="417"/>
      <c r="F37" s="499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87"/>
      <c r="AD37" s="549"/>
      <c r="AE37" s="550"/>
      <c r="AF37" s="418"/>
      <c r="AG37" s="419"/>
      <c r="AH37" s="498"/>
      <c r="AI37" s="419"/>
      <c r="AJ37" s="86"/>
      <c r="AK37" s="495">
        <f>SUM(AM37,AW37)</f>
        <v>0</v>
      </c>
      <c r="AL37" s="521"/>
      <c r="AM37" s="497">
        <f>SUM(AO37:AV37)</f>
        <v>0</v>
      </c>
      <c r="AN37" s="497"/>
      <c r="AO37" s="497"/>
      <c r="AP37" s="497"/>
      <c r="AQ37" s="497"/>
      <c r="AR37" s="497"/>
      <c r="AS37" s="497"/>
      <c r="AT37" s="497"/>
      <c r="AU37" s="497"/>
      <c r="AV37" s="497"/>
      <c r="AW37" s="404"/>
      <c r="AX37" s="40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12">
        <f>SUM(AM38,AW38)</f>
        <v>0</v>
      </c>
      <c r="AL38" s="389"/>
      <c r="AM38" s="388">
        <f>SUM(AO38:AV38)</f>
        <v>0</v>
      </c>
      <c r="AN38" s="389"/>
      <c r="AO38" s="392"/>
      <c r="AP38" s="411"/>
      <c r="AQ38" s="392"/>
      <c r="AR38" s="411"/>
      <c r="AS38" s="392"/>
      <c r="AT38" s="411"/>
      <c r="AU38" s="392"/>
      <c r="AV38" s="411"/>
      <c r="AW38" s="392"/>
      <c r="AX38" s="393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421" t="s">
        <v>369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90">
        <f>SUM(AM40,AW40)</f>
        <v>0</v>
      </c>
      <c r="AL40" s="391"/>
      <c r="AM40" s="409">
        <f>SUM(AO40:AV40)</f>
        <v>0</v>
      </c>
      <c r="AN40" s="410"/>
      <c r="AO40" s="409"/>
      <c r="AP40" s="410"/>
      <c r="AQ40" s="409"/>
      <c r="AR40" s="410"/>
      <c r="AS40" s="409"/>
      <c r="AT40" s="410"/>
      <c r="AU40" s="409"/>
      <c r="AV40" s="410"/>
      <c r="AW40" s="409"/>
      <c r="AX40" s="420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423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1">
        <f>SUM(AM41,AW41)</f>
        <v>0</v>
      </c>
      <c r="AL41" s="532"/>
      <c r="AM41" s="539">
        <f>SUM(AO41:AV41)</f>
        <v>0</v>
      </c>
      <c r="AN41" s="541"/>
      <c r="AO41" s="539"/>
      <c r="AP41" s="541"/>
      <c r="AQ41" s="539"/>
      <c r="AR41" s="541"/>
      <c r="AS41" s="539"/>
      <c r="AT41" s="541"/>
      <c r="AU41" s="539"/>
      <c r="AV41" s="541"/>
      <c r="AW41" s="539"/>
      <c r="AX41" s="54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423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555" t="s">
        <v>383</v>
      </c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423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425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33">
        <f>SUM(AY44:BJ44)</f>
        <v>0</v>
      </c>
      <c r="AL44" s="534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08">
        <f>SUM(AY45:BJ45)</f>
        <v>0</v>
      </c>
      <c r="AL45" s="509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4">
        <f>AK40/KCU+AK45+MPNE</f>
        <v>0</v>
      </c>
      <c r="AX45" s="545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29">
        <f>SUM(AY46:BJ46)</f>
        <v>0</v>
      </c>
      <c r="AL46" s="530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B27:B33"/>
    <mergeCell ref="B13:B16"/>
    <mergeCell ref="I25:J25"/>
    <mergeCell ref="C30:AC30"/>
    <mergeCell ref="B1:L1"/>
    <mergeCell ref="E9:F9"/>
    <mergeCell ref="B3:L3"/>
    <mergeCell ref="B4:L4"/>
    <mergeCell ref="B5:L5"/>
    <mergeCell ref="H8:L8"/>
    <mergeCell ref="H9:L9"/>
    <mergeCell ref="N6:AH7"/>
    <mergeCell ref="AE25:AG25"/>
    <mergeCell ref="S25:U25"/>
    <mergeCell ref="N3:AH3"/>
    <mergeCell ref="V11:AD11"/>
    <mergeCell ref="L25:O25"/>
    <mergeCell ref="Y25:AA25"/>
    <mergeCell ref="N5:AH5"/>
    <mergeCell ref="H7:L7"/>
    <mergeCell ref="AU41:AV41"/>
    <mergeCell ref="AK40:AL40"/>
    <mergeCell ref="AI8:BJ8"/>
    <mergeCell ref="AM38:AN38"/>
    <mergeCell ref="AW37:AX37"/>
    <mergeCell ref="AN7:BJ7"/>
    <mergeCell ref="AW38:AX38"/>
    <mergeCell ref="AW36:AX36"/>
    <mergeCell ref="AU36:AV36"/>
    <mergeCell ref="D7:F7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AN6:BJ6"/>
    <mergeCell ref="N4:AH4"/>
    <mergeCell ref="B2:L2"/>
    <mergeCell ref="AW45:AX45"/>
    <mergeCell ref="AQ38:AR38"/>
    <mergeCell ref="AS37:AT37"/>
    <mergeCell ref="AU37:AV37"/>
    <mergeCell ref="AQ37:AR37"/>
    <mergeCell ref="AS38:AT38"/>
    <mergeCell ref="AK38:AL38"/>
    <mergeCell ref="AS29:AT33"/>
    <mergeCell ref="AQ40:AR40"/>
    <mergeCell ref="AU38:AV38"/>
    <mergeCell ref="AS40:AT40"/>
    <mergeCell ref="AO40:AP40"/>
    <mergeCell ref="AM40:AN40"/>
    <mergeCell ref="AQ29:AR33"/>
    <mergeCell ref="AU34:AV34"/>
    <mergeCell ref="AQ36:AR36"/>
    <mergeCell ref="AS36:AT36"/>
    <mergeCell ref="AU29:AV33"/>
    <mergeCell ref="AS34:AT34"/>
    <mergeCell ref="AW40:AX40"/>
    <mergeCell ref="AU40:AV40"/>
    <mergeCell ref="AO29:AP33"/>
    <mergeCell ref="AQ34:AR34"/>
    <mergeCell ref="AM29:AN33"/>
    <mergeCell ref="AY30:BJ30"/>
    <mergeCell ref="BI13:BI16"/>
    <mergeCell ref="AY23:BB23"/>
    <mergeCell ref="AW28:AX33"/>
    <mergeCell ref="AM28:AV28"/>
    <mergeCell ref="BH13:BH16"/>
    <mergeCell ref="BG13:BG16"/>
    <mergeCell ref="BE13:BE16"/>
    <mergeCell ref="AY27:BJ27"/>
    <mergeCell ref="BJ13:BJ16"/>
    <mergeCell ref="AK27:AX27"/>
    <mergeCell ref="AO38:AP38"/>
    <mergeCell ref="AO37:AP37"/>
    <mergeCell ref="AO36:AP36"/>
    <mergeCell ref="AK37:AL37"/>
    <mergeCell ref="AM37:AN37"/>
    <mergeCell ref="AM34:AN34"/>
    <mergeCell ref="AO34:AP34"/>
    <mergeCell ref="AM36:AN36"/>
    <mergeCell ref="AW34:AX34"/>
    <mergeCell ref="AF27:AJ27"/>
    <mergeCell ref="AD36:AE36"/>
    <mergeCell ref="AH34:AI34"/>
    <mergeCell ref="AK28:AL33"/>
    <mergeCell ref="AK36:AL36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AK34:AL34"/>
    <mergeCell ref="C40:Q40"/>
    <mergeCell ref="AD37:AE37"/>
    <mergeCell ref="AH37:AI37"/>
    <mergeCell ref="R42:AC42"/>
    <mergeCell ref="C41:Q44"/>
    <mergeCell ref="C37:E37"/>
    <mergeCell ref="F37:AC37"/>
    <mergeCell ref="AF37:AG37"/>
    <mergeCell ref="C34:AC34"/>
    <mergeCell ref="AH36:AI36"/>
    <mergeCell ref="AF36:AG36"/>
    <mergeCell ref="C36:E36"/>
    <mergeCell ref="F36:AC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</row>
    <row r="2" spans="1:20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0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0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577" t="s">
        <v>116</v>
      </c>
      <c r="B8" s="573" t="s">
        <v>117</v>
      </c>
      <c r="C8" s="575" t="s">
        <v>132</v>
      </c>
      <c r="D8" s="575"/>
      <c r="E8" s="575"/>
      <c r="F8" s="575"/>
      <c r="G8" s="575"/>
      <c r="H8" s="575"/>
      <c r="I8" s="575"/>
      <c r="J8" s="575"/>
      <c r="K8" s="575"/>
      <c r="L8" s="575" t="s">
        <v>133</v>
      </c>
      <c r="M8" s="575"/>
      <c r="N8" s="575"/>
      <c r="O8" s="575"/>
      <c r="P8" s="575"/>
      <c r="Q8" s="575"/>
      <c r="R8" s="575"/>
      <c r="S8" s="575"/>
      <c r="T8" s="576"/>
    </row>
    <row r="9" spans="1:20" customFormat="1">
      <c r="A9" s="578"/>
      <c r="B9" s="570"/>
      <c r="C9" s="570" t="s">
        <v>118</v>
      </c>
      <c r="D9" s="570" t="s">
        <v>134</v>
      </c>
      <c r="E9" s="572" t="s">
        <v>120</v>
      </c>
      <c r="F9" s="572"/>
      <c r="G9" s="572"/>
      <c r="H9" s="572"/>
      <c r="I9" s="572"/>
      <c r="J9" s="580" t="s">
        <v>121</v>
      </c>
      <c r="K9" s="584"/>
      <c r="L9" s="570" t="s">
        <v>118</v>
      </c>
      <c r="M9" s="570" t="s">
        <v>119</v>
      </c>
      <c r="N9" s="572" t="s">
        <v>120</v>
      </c>
      <c r="O9" s="572"/>
      <c r="P9" s="572"/>
      <c r="Q9" s="572"/>
      <c r="R9" s="572"/>
      <c r="S9" s="580" t="s">
        <v>121</v>
      </c>
      <c r="T9" s="581"/>
    </row>
    <row r="10" spans="1:20" customFormat="1">
      <c r="A10" s="578"/>
      <c r="B10" s="570"/>
      <c r="C10" s="570"/>
      <c r="D10" s="570"/>
      <c r="E10" s="570" t="s">
        <v>122</v>
      </c>
      <c r="F10" s="572" t="s">
        <v>123</v>
      </c>
      <c r="G10" s="572"/>
      <c r="H10" s="572"/>
      <c r="I10" s="572"/>
      <c r="J10" s="582"/>
      <c r="K10" s="585"/>
      <c r="L10" s="570"/>
      <c r="M10" s="570"/>
      <c r="N10" s="570" t="s">
        <v>122</v>
      </c>
      <c r="O10" s="572" t="s">
        <v>123</v>
      </c>
      <c r="P10" s="572"/>
      <c r="Q10" s="572"/>
      <c r="R10" s="572"/>
      <c r="S10" s="582"/>
      <c r="T10" s="583"/>
    </row>
    <row r="11" spans="1:20" customFormat="1" ht="13.5" thickBot="1">
      <c r="A11" s="579"/>
      <c r="B11" s="571"/>
      <c r="C11" s="571"/>
      <c r="D11" s="571"/>
      <c r="E11" s="571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71"/>
      <c r="M11" s="571"/>
      <c r="N11" s="571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A1:T1"/>
    <mergeCell ref="A2:T2"/>
    <mergeCell ref="A4:T4"/>
    <mergeCell ref="A5:T5"/>
    <mergeCell ref="J9:K10"/>
    <mergeCell ref="B8:B11"/>
    <mergeCell ref="A6:T6"/>
    <mergeCell ref="L8:T8"/>
    <mergeCell ref="A8:A11"/>
    <mergeCell ref="O10:R10"/>
    <mergeCell ref="C9:C11"/>
    <mergeCell ref="S9:T10"/>
    <mergeCell ref="E10:E11"/>
    <mergeCell ref="N9:R9"/>
    <mergeCell ref="C8:K8"/>
    <mergeCell ref="F10:I10"/>
    <mergeCell ref="D9:D11"/>
    <mergeCell ref="N10:N11"/>
    <mergeCell ref="L9:L11"/>
    <mergeCell ref="M9:M11"/>
    <mergeCell ref="E9:I9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</row>
    <row r="2" spans="1:22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22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577" t="s">
        <v>116</v>
      </c>
      <c r="B8" s="573" t="s">
        <v>117</v>
      </c>
      <c r="C8" s="575" t="s">
        <v>132</v>
      </c>
      <c r="D8" s="575"/>
      <c r="E8" s="575"/>
      <c r="F8" s="575"/>
      <c r="G8" s="575"/>
      <c r="H8" s="575"/>
      <c r="I8" s="575"/>
      <c r="J8" s="575"/>
      <c r="K8" s="575"/>
      <c r="L8" s="575"/>
      <c r="M8" s="575" t="s">
        <v>133</v>
      </c>
      <c r="N8" s="575"/>
      <c r="O8" s="575"/>
      <c r="P8" s="575"/>
      <c r="Q8" s="575"/>
      <c r="R8" s="575"/>
      <c r="S8" s="575"/>
      <c r="T8" s="575"/>
      <c r="U8" s="575"/>
      <c r="V8" s="576"/>
    </row>
    <row r="9" spans="1:22" customFormat="1">
      <c r="A9" s="578"/>
      <c r="B9" s="570"/>
      <c r="C9" s="570" t="s">
        <v>118</v>
      </c>
      <c r="D9" s="570" t="s">
        <v>134</v>
      </c>
      <c r="E9" s="572" t="s">
        <v>120</v>
      </c>
      <c r="F9" s="572"/>
      <c r="G9" s="572"/>
      <c r="H9" s="572"/>
      <c r="I9" s="572"/>
      <c r="J9" s="572"/>
      <c r="K9" s="580" t="s">
        <v>121</v>
      </c>
      <c r="L9" s="584"/>
      <c r="M9" s="570" t="s">
        <v>118</v>
      </c>
      <c r="N9" s="570" t="s">
        <v>119</v>
      </c>
      <c r="O9" s="572" t="s">
        <v>120</v>
      </c>
      <c r="P9" s="572"/>
      <c r="Q9" s="572"/>
      <c r="R9" s="572"/>
      <c r="S9" s="572"/>
      <c r="T9" s="572"/>
      <c r="U9" s="580" t="s">
        <v>121</v>
      </c>
      <c r="V9" s="581"/>
    </row>
    <row r="10" spans="1:22" customFormat="1">
      <c r="A10" s="578"/>
      <c r="B10" s="570"/>
      <c r="C10" s="570"/>
      <c r="D10" s="570"/>
      <c r="E10" s="570" t="s">
        <v>122</v>
      </c>
      <c r="F10" s="572" t="s">
        <v>123</v>
      </c>
      <c r="G10" s="572"/>
      <c r="H10" s="572"/>
      <c r="I10" s="572"/>
      <c r="J10" s="572"/>
      <c r="K10" s="582"/>
      <c r="L10" s="585"/>
      <c r="M10" s="570"/>
      <c r="N10" s="570"/>
      <c r="O10" s="570" t="s">
        <v>122</v>
      </c>
      <c r="P10" s="572" t="s">
        <v>123</v>
      </c>
      <c r="Q10" s="572"/>
      <c r="R10" s="572"/>
      <c r="S10" s="572"/>
      <c r="T10" s="572"/>
      <c r="U10" s="582"/>
      <c r="V10" s="583"/>
    </row>
    <row r="11" spans="1:22" customFormat="1" ht="13.5" thickBot="1">
      <c r="A11" s="579"/>
      <c r="B11" s="571"/>
      <c r="C11" s="571"/>
      <c r="D11" s="571"/>
      <c r="E11" s="571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71"/>
      <c r="N11" s="571"/>
      <c r="O11" s="571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>
      <c r="A17" s="222"/>
      <c r="K17" s="222"/>
      <c r="L17" s="222"/>
      <c r="R17" s="222"/>
      <c r="S17" s="222"/>
      <c r="T17" s="222"/>
      <c r="U17" s="217"/>
    </row>
    <row r="18" spans="1:21">
      <c r="U18" s="217"/>
    </row>
    <row r="19" spans="1:21">
      <c r="U19" s="217"/>
    </row>
    <row r="20" spans="1:21">
      <c r="P20" s="211" t="s">
        <v>22</v>
      </c>
      <c r="U20" s="217"/>
    </row>
  </sheetData>
  <mergeCells count="21">
    <mergeCell ref="A1:V1"/>
    <mergeCell ref="A2:V2"/>
    <mergeCell ref="A4:V4"/>
    <mergeCell ref="A5:V5"/>
    <mergeCell ref="F10:J10"/>
    <mergeCell ref="C9:C11"/>
    <mergeCell ref="U9:V10"/>
    <mergeCell ref="M8:V8"/>
    <mergeCell ref="B8:B11"/>
    <mergeCell ref="O9:T9"/>
    <mergeCell ref="K9:L10"/>
    <mergeCell ref="A6:V6"/>
    <mergeCell ref="P10:T10"/>
    <mergeCell ref="E10:E11"/>
    <mergeCell ref="C8:L8"/>
    <mergeCell ref="N9:N11"/>
    <mergeCell ref="A8:A11"/>
    <mergeCell ref="O10:O11"/>
    <mergeCell ref="M9:M11"/>
    <mergeCell ref="E9:J9"/>
    <mergeCell ref="D9:D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588" t="s">
        <v>115</v>
      </c>
      <c r="B2" s="589"/>
      <c r="C2" s="589"/>
      <c r="D2" s="589"/>
      <c r="E2" s="589"/>
      <c r="F2" s="589"/>
    </row>
    <row r="3" spans="1:6">
      <c r="A3" s="588"/>
      <c r="B3" s="589"/>
      <c r="C3" s="589"/>
      <c r="D3" s="589"/>
      <c r="E3" s="589"/>
      <c r="F3" s="589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586"/>
      <c r="B5" s="587"/>
      <c r="C5" s="587"/>
      <c r="D5" s="587"/>
      <c r="E5" s="587"/>
      <c r="F5" s="587"/>
    </row>
    <row r="6" spans="1:6">
      <c r="A6" s="586"/>
      <c r="B6" s="587"/>
      <c r="C6" s="587"/>
      <c r="D6" s="587"/>
      <c r="E6" s="587"/>
      <c r="F6" s="587"/>
    </row>
    <row r="7" spans="1:6">
      <c r="A7" s="586"/>
      <c r="B7" s="587"/>
      <c r="C7" s="587"/>
      <c r="D7" s="587"/>
      <c r="E7" s="587"/>
      <c r="F7" s="587"/>
    </row>
    <row r="8" spans="1:6">
      <c r="A8" s="233"/>
      <c r="C8" s="223"/>
      <c r="D8" s="223"/>
      <c r="E8" s="223"/>
      <c r="F8" s="223"/>
    </row>
    <row r="9" spans="1:6">
      <c r="A9" s="588" t="s">
        <v>142</v>
      </c>
      <c r="B9" s="589"/>
      <c r="C9" s="589"/>
      <c r="D9" s="589"/>
      <c r="E9" s="589"/>
      <c r="F9" s="589"/>
    </row>
    <row r="10" spans="1:6">
      <c r="A10" s="574"/>
      <c r="B10" s="591"/>
      <c r="C10" s="591"/>
      <c r="D10" s="591"/>
      <c r="E10" s="591"/>
      <c r="F10" s="591"/>
    </row>
    <row r="11" spans="1:6">
      <c r="A11" s="574"/>
      <c r="B11" s="591"/>
      <c r="C11" s="591"/>
      <c r="D11" s="591"/>
      <c r="E11" s="591"/>
      <c r="F11" s="591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590" t="s">
        <v>139</v>
      </c>
      <c r="E13" s="391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Artem</cp:lastModifiedBy>
  <cp:lastPrinted>2015-06-17T15:02:32Z</cp:lastPrinted>
  <dcterms:created xsi:type="dcterms:W3CDTF">2004-10-10T04:30:14Z</dcterms:created>
  <dcterms:modified xsi:type="dcterms:W3CDTF">2018-05-28T08:57:19Z</dcterms:modified>
</cp:coreProperties>
</file>