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/>
</workbook>
</file>

<file path=xl/sharedStrings.xml><?xml version="1.0" encoding="utf-8"?>
<sst xmlns="http://schemas.openxmlformats.org/spreadsheetml/2006/main" count="1111" uniqueCount="470">
  <si>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</si>
  <si>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</si>
  <si>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</si>
  <si>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</si>
  <si>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</si>
  <si>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</si>
  <si>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</si>
  <si>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</si>
  <si>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</si>
  <si>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</si>
  <si>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</si>
  <si>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</si>
  <si>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</si>
  <si>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</si>
  <si>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</si>
  <si>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</si>
  <si>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</si>
  <si>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</si>
  <si>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</si>
  <si>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</si>
  <si>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</si>
  <si>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</si>
  <si>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</si>
  <si>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</si>
  <si>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</si>
  <si>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</si>
  <si>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</si>
  <si>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</si>
  <si>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</si>
  <si>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</si>
  <si>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</si>
  <si>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</si>
  <si>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</si>
  <si>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</si>
  <si>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</si>
  <si>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</si>
  <si>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</si>
  <si>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</si>
  <si>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</si>
  <si>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</si>
  <si>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</si>
  <si>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</si>
  <si>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</si>
  <si>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</si>
  <si>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</si>
  <si>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</si>
  <si>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</si>
  <si>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</si>
  <si>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</si>
  <si>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</si>
  <si>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</si>
  <si>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</si>
  <si>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</si>
  <si>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</si>
  <si>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</si>
  <si>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</si>
  <si>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</si>
  <si>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</si>
  <si>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</si>
  <si>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</si>
  <si>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</si>
  <si>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</si>
  <si>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</si>
  <si>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</si>
  <si>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</si>
  <si>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</si>
  <si>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</si>
  <si>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</si>
  <si>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</si>
  <si>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</si>
  <si>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</si>
  <si>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</si>
  <si>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</si>
  <si>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</si>
  <si>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</si>
  <si>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</si>
  <si>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</si>
  <si>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</si>
  <si>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</si>
  <si>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</si>
  <si>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</si>
  <si>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</si>
  <si>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</si>
  <si>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</si>
  <si>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</si>
  <si>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</si>
  <si>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</si>
  <si>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</si>
  <si>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</si>
  <si>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</si>
  <si>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</si>
  <si>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</si>
  <si>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</si>
  <si>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</si>
  <si>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</si>
  <si>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</si>
  <si>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</si>
  <si>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</si>
  <si>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</si>
  <si>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</si>
  <si>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</si>
  <si>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</si>
  <si>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</si>
  <si>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</si>
  <si>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</si>
  <si>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</si>
  <si>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</si>
  <si>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</si>
  <si>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</si>
  <si>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</si>
  <si>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</si>
  <si>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</si>
  <si>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</si>
  <si>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</si>
  <si>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</si>
  <si>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</si>
  <si>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</si>
  <si>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</si>
  <si>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</si>
  <si>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</si>
  <si>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</si>
  <si>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</si>
  <si>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</si>
  <si>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</si>
  <si>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</si>
  <si>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</si>
  <si>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</si>
  <si>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</si>
  <si>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</si>
  <si>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</si>
  <si>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</si>
  <si>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</si>
  <si>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</si>
  <si>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</si>
  <si>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</si>
  <si>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</si>
  <si>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</si>
  <si>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</si>
  <si>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</si>
  <si>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</si>
  <si>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</si>
  <si>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</si>
  <si>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</si>
  <si>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</si>
  <si>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</si>
  <si>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</si>
  <si>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</si>
  <si>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</si>
  <si>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</si>
  <si>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</si>
  <si>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</si>
  <si>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</si>
  <si>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</si>
  <si>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</si>
  <si>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</si>
  <si>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</si>
  <si>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</si>
  <si>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</si>
  <si>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</si>
  <si>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</si>
  <si>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</si>
  <si>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</si>
  <si>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</si>
  <si>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</si>
  <si>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</si>
  <si>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</si>
  <si>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</si>
  <si>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</si>
  <si>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</si>
  <si>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</si>
  <si>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</si>
  <si>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</si>
  <si>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</si>
  <si>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</si>
  <si>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</si>
  <si>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</si>
  <si>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</si>
  <si>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</si>
  <si>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</si>
  <si>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</si>
  <si>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</si>
  <si>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</si>
  <si>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</si>
  <si>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</si>
  <si>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</si>
  <si>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</si>
  <si>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</si>
  <si>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</si>
  <si>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</si>
  <si>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</si>
  <si>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</si>
  <si>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</si>
  <si>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</si>
  <si>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</si>
  <si>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</si>
  <si>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</si>
  <si>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</si>
  <si>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</si>
  <si>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</si>
  <si>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</si>
  <si>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</si>
  <si>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</si>
  <si>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</si>
  <si>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</si>
  <si>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</si>
  <si>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</si>
  <si>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</si>
  <si>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</si>
  <si>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</si>
  <si>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</si>
  <si>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</si>
  <si>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</si>
  <si>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</si>
  <si>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</si>
  <si>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</si>
  <si>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</si>
  <si>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</si>
  <si>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</si>
  <si>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</si>
  <si>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</si>
  <si>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</si>
  <si>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</si>
  <si>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</si>
  <si>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</si>
  <si>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</si>
  <si>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</si>
  <si>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</si>
  <si>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</si>
  <si>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</si>
  <si>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</si>
  <si>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</si>
  <si>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</si>
  <si>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</si>
  <si>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</si>
  <si>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</si>
  <si>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</si>
  <si>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</si>
  <si>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</si>
  <si>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</si>
  <si>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</si>
  <si>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</si>
  <si>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</si>
  <si>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</si>
  <si>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</si>
  <si>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</si>
  <si>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</si>
  <si>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</si>
  <si>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</si>
  <si>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</si>
  <si>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</si>
  <si>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</si>
  <si>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</si>
  <si>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</si>
  <si>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</si>
  <si>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</si>
  <si>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</si>
  <si>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</si>
  <si>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</si>
  <si>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</si>
  <si>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</si>
  <si>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</si>
  <si>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</si>
  <si>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</si>
  <si>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</si>
  <si>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</si>
  <si>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</si>
  <si>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</si>
  <si>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</si>
  <si>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</si>
  <si>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</si>
  <si>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</si>
  <si>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</si>
  <si>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</si>
  <si>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</si>
  <si>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</si>
  <si>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</si>
  <si>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</si>
  <si>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</si>
  <si>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</si>
  <si>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</si>
  <si>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</si>
  <si>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</si>
  <si>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</si>
  <si>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</si>
  <si>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</si>
  <si>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</si>
  <si>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</si>
  <si>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</si>
  <si>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</si>
  <si>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</si>
  <si>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</si>
  <si>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</si>
  <si>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</si>
  <si>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</si>
  <si>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</si>
  <si>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</si>
  <si>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</si>
  <si>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</si>
  <si>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</si>
  <si>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</si>
  <si>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</si>
  <si>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</si>
  <si>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</si>
  <si>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</si>
  <si>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</si>
  <si>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</si>
  <si>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</si>
  <si>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</si>
  <si>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</si>
  <si>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</si>
  <si>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</si>
  <si>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</si>
  <si>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</si>
  <si>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</si>
  <si>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</si>
  <si>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</si>
  <si>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</si>
  <si>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</si>
  <si>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</si>
  <si>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</si>
  <si>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</si>
  <si>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</si>
  <si>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</si>
  <si>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</si>
  <si>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</si>
  <si>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</si>
  <si>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</si>
  <si>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</si>
  <si>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</si>
  <si>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</si>
  <si>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</si>
  <si>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</si>
  <si>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</si>
  <si>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</si>
  <si>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</si>
  <si>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</si>
  <si>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</si>
  <si>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</si>
  <si>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</si>
  <si>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</si>
  <si>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</si>
  <si>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</si>
  <si>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</si>
  <si>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</si>
  <si>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</si>
  <si>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</si>
  <si>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</si>
  <si>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</si>
  <si>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</si>
  <si>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</si>
  <si>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</si>
  <si>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</si>
  <si>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</si>
  <si>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</si>
  <si>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</si>
  <si>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</si>
  <si>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</si>
  <si>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</si>
  <si>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</si>
  <si>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</si>
  <si>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</si>
  <si>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</si>
  <si>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</si>
  <si>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</si>
  <si>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</si>
  <si>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</si>
  <si>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</si>
  <si>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</si>
  <si>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</si>
  <si>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</si>
  <si>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</si>
  <si>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</si>
  <si>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</si>
  <si>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</si>
  <si>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</si>
  <si>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</si>
  <si>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</si>
  <si>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</si>
  <si>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</si>
  <si>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</si>
  <si>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</si>
  <si>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</si>
  <si>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</si>
  <si>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</si>
  <si>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</si>
  <si>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</si>
  <si>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</si>
  <si>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</si>
  <si>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</si>
  <si>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</si>
  <si>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</si>
  <si>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</si>
  <si>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</si>
  <si>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</si>
  <si>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</si>
  <si>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</si>
  <si>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</si>
  <si>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</si>
  <si>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</si>
  <si>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</si>
  <si>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</si>
  <si>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</si>
  <si>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</si>
  <si>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</si>
  <si>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</si>
  <si>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</si>
  <si>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</si>
  <si>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</si>
  <si>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</si>
  <si>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</si>
  <si>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</si>
  <si>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</si>
  <si>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ФАКУЛЬТЕТ КОСМИЧЕСКИХ ИССЛЕДОВАНИЙ</t>
  </si>
  <si>
    <t>на 2016/2017 учебный год для 1-го курса факультета космических исследований (магистратура,Очная форма обучения),</t>
  </si>
  <si>
    <t>обучающихся по программе "ММ_ГОСУПРАВЛЕНИЕ_КИ" (направление 38.04.04 "Государственное и муниципальное управление")</t>
  </si>
  <si>
    <t xml:space="preserve">И.о. декана                                        факультета космических исследований                                                                 </t>
  </si>
  <si>
    <t>кандидат наук</t>
  </si>
  <si>
    <t>Сазонов В. В.</t>
  </si>
  <si>
    <t>Семестр № 2 ( теор.об.- 17 нед.)</t>
  </si>
  <si>
    <t>История, философия и методология управления</t>
  </si>
  <si>
    <t xml:space="preserve">    Иностранный язык</t>
  </si>
  <si>
    <t>экз.</t>
  </si>
  <si>
    <t>2,0</t>
  </si>
  <si>
    <t>0,3</t>
  </si>
  <si>
    <t>1,7</t>
  </si>
  <si>
    <t>0,0</t>
  </si>
  <si>
    <t>Экономика общественного сектора</t>
  </si>
  <si>
    <t>0,4</t>
  </si>
  <si>
    <t>1,6</t>
  </si>
  <si>
    <t>Современная теория и технологии государственного управления</t>
  </si>
  <si>
    <t>0,6</t>
  </si>
  <si>
    <t>1,4</t>
  </si>
  <si>
    <t>Правовые аспекты государственного и муниципального управления</t>
  </si>
  <si>
    <t>зач.</t>
  </si>
  <si>
    <t>Информационно-аналитическое обеспечение государственного и муниципального управления</t>
  </si>
  <si>
    <t xml:space="preserve">    Кадровая политика и кадровый аудит</t>
  </si>
  <si>
    <t>Информационные технологии и моделирование в космической отрасли</t>
  </si>
  <si>
    <t>0,2</t>
  </si>
  <si>
    <t>1,8</t>
  </si>
  <si>
    <t>Управление имущественным комплексом космической отрасли</t>
  </si>
  <si>
    <t>Правовое регулирование космической отрасли</t>
  </si>
  <si>
    <t xml:space="preserve">    Экономика высоких технологий</t>
  </si>
  <si>
    <t>0,1</t>
  </si>
  <si>
    <t>1,9</t>
  </si>
  <si>
    <t>Управление государственными программами</t>
  </si>
  <si>
    <t>Основы теории и управления космическими полетами</t>
  </si>
  <si>
    <t xml:space="preserve">    Дисциплины по выбору</t>
  </si>
  <si>
    <t>Дисциплины по выбору</t>
  </si>
  <si>
    <t>Управление изменениями (на английском языке)</t>
  </si>
  <si>
    <t>Производственная</t>
  </si>
  <si>
    <t xml:space="preserve">    Научно-исследовательский семинар</t>
  </si>
  <si>
    <t>к 29.12, прод. 17 нед.</t>
  </si>
  <si>
    <t>Научно-исследовательская работа</t>
  </si>
  <si>
    <t>Всего (общая часть плана)</t>
  </si>
  <si>
    <t>2090,0</t>
  </si>
  <si>
    <t>1080,0</t>
  </si>
  <si>
    <t>702,0</t>
  </si>
  <si>
    <t>378,0</t>
  </si>
  <si>
    <t>21,0</t>
  </si>
  <si>
    <t>4,1</t>
  </si>
  <si>
    <t>16,9</t>
  </si>
  <si>
    <t>5,0</t>
  </si>
  <si>
    <t>1010,0</t>
  </si>
  <si>
    <t>721,0</t>
  </si>
  <si>
    <t>289,0</t>
  </si>
  <si>
    <t>17,0</t>
  </si>
  <si>
    <t>3,6</t>
  </si>
  <si>
    <t>13,4</t>
  </si>
  <si>
    <t>6,0</t>
  </si>
  <si>
    <t>4,0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</si>
</sst>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53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</row>
    <row r="2" spans="1:9" s="1" customFormat="1" ht="15.75">
      <c r="A2" s="372" t="s">
        <v>1</v>
      </c>
      <c r="B2" s="372"/>
      <c r="C2" s="372"/>
      <c r="D2" s="372"/>
      <c r="E2" s="372"/>
      <c r="F2" s="372"/>
      <c r="G2" s="372"/>
      <c r="H2" s="372"/>
      <c r="I2" s="372"/>
    </row>
    <row r="3" spans="1:9" s="1" customFormat="1" ht="15.75">
      <c r="A3" s="372" t="s">
        <v>391</v>
      </c>
      <c r="B3" s="372"/>
      <c r="C3" s="372"/>
      <c r="D3" s="372"/>
      <c r="E3" s="372"/>
      <c r="F3" s="372"/>
      <c r="G3" s="372"/>
      <c r="H3" s="372"/>
      <c r="I3" s="372"/>
    </row>
    <row r="4" spans="1:9" s="1" customFormat="1" ht="20.25" customHeight="1" thickBot="1">
      <c r="A4" s="373" t="s">
        <v>11</v>
      </c>
      <c r="B4" s="373"/>
      <c r="C4" s="373"/>
      <c r="D4" s="373"/>
      <c r="E4" s="373"/>
      <c r="F4" s="373"/>
      <c r="G4" s="373"/>
      <c r="H4" s="373"/>
      <c r="I4" s="373"/>
    </row>
    <row r="5" spans="1:9" s="3" customFormat="1" ht="30" customHeight="1">
      <c r="A5" s="364" t="s">
        <v>9</v>
      </c>
      <c r="B5" s="365"/>
      <c r="C5" s="366"/>
      <c r="D5" s="363" t="s">
        <v>2</v>
      </c>
      <c r="E5" s="363"/>
      <c r="F5" s="370" t="s">
        <v>10</v>
      </c>
      <c r="G5" s="360" t="s">
        <v>3</v>
      </c>
      <c r="H5" s="361"/>
      <c r="I5" s="362"/>
    </row>
    <row r="6" spans="1:9" s="3" customFormat="1" ht="16.5" thickBot="1">
      <c r="A6" s="367"/>
      <c r="B6" s="368"/>
      <c r="C6" s="369"/>
      <c r="D6" s="4" t="s">
        <v>7</v>
      </c>
      <c r="E6" s="4" t="s">
        <v>8</v>
      </c>
      <c r="F6" s="371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58"/>
      <c r="D8" s="358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59"/>
      <c r="C10" s="359"/>
      <c r="D10" s="359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3" t="s">
        <v>161</v>
      </c>
      <c r="B3" s="593" t="s">
        <v>162</v>
      </c>
      <c r="C3" s="593" t="s">
        <v>163</v>
      </c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</row>
    <row r="4" spans="1:37" ht="12.75">
      <c r="A4" s="594"/>
      <c r="B4" s="593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</row>
    <row r="2" ht="12.75">
      <c r="A2" s="255"/>
    </row>
    <row r="3" spans="1:16" s="252" customFormat="1" ht="12.75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3" t="s">
        <v>159</v>
      </c>
      <c r="B5" s="593" t="s">
        <v>160</v>
      </c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</row>
    <row r="6" spans="1:16" s="252" customFormat="1" ht="24.75" customHeight="1">
      <c r="A6" s="597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8" t="s">
        <v>389</v>
      </c>
      <c r="C2" s="598"/>
      <c r="D2" s="598"/>
      <c r="E2" s="598"/>
      <c r="F2" s="598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9"/>
      <c r="B2" s="591"/>
      <c r="C2" s="591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3" t="s">
        <v>166</v>
      </c>
      <c r="D1" s="593"/>
      <c r="E1" s="593"/>
      <c r="F1" s="593"/>
      <c r="G1" s="593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1" t="s">
        <v>243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</row>
    <row r="3" spans="1:12" ht="12.75">
      <c r="A3" s="299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3" t="s">
        <v>242</v>
      </c>
      <c r="B5" s="603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3" t="s">
        <v>244</v>
      </c>
      <c r="L5" s="603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0"/>
      <c r="L6" s="600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4" t="s">
        <v>164</v>
      </c>
      <c r="B2" s="606" t="s">
        <v>241</v>
      </c>
      <c r="C2" s="606"/>
      <c r="D2" s="606"/>
      <c r="E2" s="607" t="s">
        <v>233</v>
      </c>
      <c r="F2" s="608"/>
      <c r="G2" s="445"/>
      <c r="H2" s="606" t="s">
        <v>240</v>
      </c>
      <c r="I2" s="606"/>
    </row>
    <row r="3" spans="1:9" ht="69.75" customHeight="1">
      <c r="A3" s="605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3" t="s">
        <v>166</v>
      </c>
      <c r="D1" s="593"/>
      <c r="E1" s="593"/>
      <c r="F1" s="593"/>
      <c r="G1" s="593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6" t="s">
        <v>161</v>
      </c>
      <c r="B6" s="619" t="s">
        <v>208</v>
      </c>
      <c r="C6" s="616" t="s">
        <v>209</v>
      </c>
      <c r="D6" s="609" t="s">
        <v>175</v>
      </c>
      <c r="E6" s="593" t="s">
        <v>154</v>
      </c>
      <c r="F6" s="593"/>
      <c r="G6" s="619" t="s">
        <v>146</v>
      </c>
      <c r="H6" s="611" t="s">
        <v>178</v>
      </c>
      <c r="I6" s="613" t="s">
        <v>179</v>
      </c>
      <c r="J6" s="614"/>
      <c r="K6" s="614"/>
      <c r="L6" s="615"/>
      <c r="M6" s="616" t="s">
        <v>183</v>
      </c>
      <c r="N6" s="609" t="s">
        <v>139</v>
      </c>
    </row>
    <row r="7" spans="1:14" ht="12.75">
      <c r="A7" s="618"/>
      <c r="B7" s="618"/>
      <c r="C7" s="617"/>
      <c r="D7" s="612"/>
      <c r="E7" s="267" t="s">
        <v>176</v>
      </c>
      <c r="F7" s="267" t="s">
        <v>177</v>
      </c>
      <c r="G7" s="618"/>
      <c r="H7" s="612"/>
      <c r="I7" s="242" t="s">
        <v>180</v>
      </c>
      <c r="J7" s="242" t="s">
        <v>181</v>
      </c>
      <c r="K7" s="242" t="s">
        <v>182</v>
      </c>
      <c r="L7" s="242" t="s">
        <v>281</v>
      </c>
      <c r="M7" s="617"/>
      <c r="N7" s="610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2" t="s">
        <v>16</v>
      </c>
      <c r="B1" s="372"/>
      <c r="C1" s="372"/>
      <c r="D1" s="372"/>
      <c r="E1" s="372"/>
    </row>
    <row r="2" spans="1:5" s="1" customFormat="1" ht="24" customHeight="1">
      <c r="A2" s="374"/>
      <c r="B2" s="375"/>
      <c r="C2" s="375"/>
      <c r="D2" s="375"/>
      <c r="E2" s="375"/>
    </row>
    <row r="3" ht="10.5" customHeight="1" thickBot="1"/>
    <row r="4" spans="1:5" s="3" customFormat="1" ht="21" customHeight="1">
      <c r="A4" s="379" t="s">
        <v>15</v>
      </c>
      <c r="B4" s="370" t="s">
        <v>12</v>
      </c>
      <c r="C4" s="370" t="s">
        <v>13</v>
      </c>
      <c r="D4" s="363" t="s">
        <v>14</v>
      </c>
      <c r="E4" s="376"/>
    </row>
    <row r="5" spans="1:5" s="3" customFormat="1" ht="16.5" thickBot="1">
      <c r="A5" s="380"/>
      <c r="B5" s="381"/>
      <c r="C5" s="381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2"/>
      <c r="B7" s="383"/>
      <c r="C7" s="383"/>
      <c r="D7" s="383"/>
      <c r="E7" s="384"/>
    </row>
    <row r="8" spans="1:5" ht="12.75" customHeight="1">
      <c r="A8" s="16"/>
      <c r="B8" s="17"/>
      <c r="C8" s="10"/>
      <c r="D8" s="377"/>
      <c r="E8" s="378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0"/>
      <c r="B2" s="620"/>
      <c r="C2" s="620"/>
      <c r="D2" s="620"/>
      <c r="E2" s="620"/>
      <c r="F2" s="620"/>
      <c r="G2" s="620"/>
    </row>
    <row r="3" spans="1:7" ht="12.75">
      <c r="A3" s="620"/>
      <c r="B3" s="620"/>
      <c r="C3" s="620"/>
      <c r="D3" s="620"/>
      <c r="E3" s="620"/>
      <c r="F3" s="620"/>
      <c r="G3" s="620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2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0"/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</row>
    <row r="2" spans="3:12" ht="12.75" customHeight="1"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="280" customFormat="1" ht="12.75" customHeight="1"/>
    <row r="4" spans="3:12" ht="12.75">
      <c r="C4" s="620" t="s">
        <v>216</v>
      </c>
      <c r="D4" s="620"/>
      <c r="E4" s="620"/>
      <c r="F4" s="620"/>
      <c r="G4" s="620"/>
      <c r="H4" s="620"/>
      <c r="I4" s="620"/>
      <c r="J4" s="620"/>
      <c r="K4" s="620"/>
      <c r="L4" s="620"/>
    </row>
    <row r="5" spans="1:13" ht="13.5" thickBot="1">
      <c r="A5" s="624"/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</row>
    <row r="6" spans="1:13" ht="13.5" thickBot="1">
      <c r="A6" s="621" t="s">
        <v>210</v>
      </c>
      <c r="B6" s="621" t="s">
        <v>137</v>
      </c>
      <c r="C6" s="626" t="s">
        <v>211</v>
      </c>
      <c r="D6" s="627" t="s">
        <v>235</v>
      </c>
      <c r="E6" s="627" t="s">
        <v>219</v>
      </c>
      <c r="F6" s="623"/>
      <c r="G6" s="623"/>
      <c r="H6" s="623"/>
      <c r="I6" s="632" t="s">
        <v>217</v>
      </c>
      <c r="J6" s="633"/>
      <c r="K6" s="623"/>
      <c r="L6" s="623"/>
      <c r="M6" s="623"/>
    </row>
    <row r="7" spans="1:13" ht="13.5" thickBot="1">
      <c r="A7" s="622"/>
      <c r="B7" s="625"/>
      <c r="C7" s="625"/>
      <c r="D7" s="628"/>
      <c r="E7" s="630"/>
      <c r="F7" s="623" t="s">
        <v>212</v>
      </c>
      <c r="G7" s="623"/>
      <c r="H7" s="623"/>
      <c r="I7" s="627" t="s">
        <v>218</v>
      </c>
      <c r="J7" s="627" t="s">
        <v>220</v>
      </c>
      <c r="K7" s="623" t="s">
        <v>212</v>
      </c>
      <c r="L7" s="623"/>
      <c r="M7" s="623"/>
    </row>
    <row r="8" spans="1:13" ht="73.5" customHeight="1" thickBot="1">
      <c r="A8" s="622"/>
      <c r="B8" s="625"/>
      <c r="C8" s="625"/>
      <c r="D8" s="629"/>
      <c r="E8" s="631"/>
      <c r="F8" s="278" t="s">
        <v>213</v>
      </c>
      <c r="G8" s="278" t="s">
        <v>214</v>
      </c>
      <c r="H8" s="278" t="s">
        <v>215</v>
      </c>
      <c r="I8" s="629"/>
      <c r="J8" s="629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4" t="s">
        <v>144</v>
      </c>
      <c r="B5" s="634"/>
      <c r="C5" s="634"/>
      <c r="D5" s="634"/>
      <c r="E5" s="634"/>
      <c r="F5" s="634"/>
      <c r="G5" s="634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8" t="s">
        <v>411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</row>
    <row r="4" spans="1:18" ht="15.75">
      <c r="A4" s="598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</row>
    <row r="6" spans="1:18" ht="15" customHeight="1">
      <c r="A6" s="635" t="s">
        <v>241</v>
      </c>
      <c r="B6" s="636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5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5" t="s">
        <v>404</v>
      </c>
      <c r="N6" s="635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5"/>
      <c r="B7" s="636"/>
      <c r="C7" s="637"/>
      <c r="D7" s="637"/>
      <c r="E7" s="637"/>
      <c r="F7" s="637"/>
      <c r="G7" s="635"/>
      <c r="H7" s="637"/>
      <c r="I7" s="637"/>
      <c r="J7" s="637"/>
      <c r="K7" s="637"/>
      <c r="L7" s="637"/>
      <c r="M7" s="635"/>
      <c r="N7" s="635"/>
      <c r="O7" s="637"/>
      <c r="P7" s="637"/>
      <c r="Q7" s="637"/>
      <c r="R7" s="637"/>
    </row>
    <row r="8" spans="1:18" ht="15" customHeight="1">
      <c r="A8" s="635"/>
      <c r="B8" s="636"/>
      <c r="C8" s="637"/>
      <c r="D8" s="637"/>
      <c r="E8" s="637"/>
      <c r="F8" s="637"/>
      <c r="G8" s="635"/>
      <c r="H8" s="637"/>
      <c r="I8" s="637"/>
      <c r="J8" s="637"/>
      <c r="K8" s="637"/>
      <c r="L8" s="637"/>
      <c r="M8" s="636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5"/>
      <c r="B9" s="636"/>
      <c r="C9" s="637"/>
      <c r="D9" s="637"/>
      <c r="E9" s="637"/>
      <c r="F9" s="637"/>
      <c r="G9" s="635"/>
      <c r="H9" s="637"/>
      <c r="I9" s="637"/>
      <c r="J9" s="637"/>
      <c r="K9" s="637"/>
      <c r="L9" s="637"/>
      <c r="M9" s="636"/>
      <c r="N9" s="637"/>
      <c r="O9" s="637"/>
      <c r="P9" s="637"/>
      <c r="Q9" s="637"/>
      <c r="R9" s="637"/>
    </row>
    <row r="10" spans="1:18" ht="15" customHeight="1">
      <c r="A10" s="635"/>
      <c r="B10" s="636"/>
      <c r="C10" s="637"/>
      <c r="D10" s="637"/>
      <c r="E10" s="637"/>
      <c r="F10" s="637"/>
      <c r="G10" s="635"/>
      <c r="H10" s="637"/>
      <c r="I10" s="637"/>
      <c r="J10" s="637"/>
      <c r="K10" s="637"/>
      <c r="L10" s="637"/>
      <c r="M10" s="636"/>
      <c r="N10" s="637"/>
      <c r="O10" s="637"/>
      <c r="P10" s="637"/>
      <c r="Q10" s="637"/>
      <c r="R10" s="637"/>
    </row>
  </sheetData>
  <sheetProtection/>
  <mergeCells count="21">
    <mergeCell ref="G6:G10"/>
    <mergeCell ref="P6:P10"/>
    <mergeCell ref="Q6:Q10"/>
    <mergeCell ref="H6:H10"/>
    <mergeCell ref="N8:N10"/>
    <mergeCell ref="I6:I10"/>
    <mergeCell ref="J6:J10"/>
    <mergeCell ref="K6:K10"/>
    <mergeCell ref="L6:L10"/>
    <mergeCell ref="O6:O10"/>
    <mergeCell ref="M6:N7"/>
    <mergeCell ref="A2:R2"/>
    <mergeCell ref="A4:R4"/>
    <mergeCell ref="A6:A10"/>
    <mergeCell ref="B6:B10"/>
    <mergeCell ref="C6:C10"/>
    <mergeCell ref="D6:D10"/>
    <mergeCell ref="E6:E10"/>
    <mergeCell ref="F6:F10"/>
    <mergeCell ref="R6:R10"/>
    <mergeCell ref="M8:M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49" t="s">
        <v>17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AM1" s="481" t="s">
        <v>393</v>
      </c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23"/>
    </row>
    <row r="2" spans="2:62" ht="14.25" customHeight="1">
      <c r="B2" s="452" t="s">
        <v>18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AM2" s="482" t="s">
        <v>19</v>
      </c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</row>
    <row r="3" spans="1:62" ht="29.25" customHeight="1">
      <c r="A3" s="385" t="s">
        <v>392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450" t="s">
        <v>20</v>
      </c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25"/>
      <c r="AK3" s="25"/>
      <c r="AL3" s="25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</row>
    <row r="4" spans="2:47" ht="15.75">
      <c r="B4" s="452" t="s">
        <v>21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26"/>
      <c r="AI4" s="25"/>
      <c r="AU4" s="25" t="s">
        <v>22</v>
      </c>
    </row>
    <row r="5" spans="2:63" ht="18.75" customHeight="1">
      <c r="B5" s="449" t="s">
        <v>23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107" t="s">
        <v>135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</row>
    <row r="6" spans="14:63" ht="18.75" customHeight="1"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107" t="s">
        <v>136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</row>
    <row r="7" spans="3:63" ht="18.75" customHeight="1">
      <c r="C7" s="25" t="s">
        <v>24</v>
      </c>
      <c r="D7" s="454" t="s">
        <v>22</v>
      </c>
      <c r="E7" s="455"/>
      <c r="F7" s="455"/>
      <c r="G7" s="25"/>
      <c r="H7" s="454"/>
      <c r="I7" s="454"/>
      <c r="J7" s="454"/>
      <c r="K7" s="454"/>
      <c r="L7" s="454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</row>
    <row r="8" spans="5:63" ht="18.75" customHeight="1">
      <c r="E8" s="25"/>
      <c r="G8" s="25"/>
      <c r="H8" s="473" t="s">
        <v>110</v>
      </c>
      <c r="I8" s="473"/>
      <c r="J8" s="473"/>
      <c r="K8" s="473"/>
      <c r="L8" s="47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</row>
    <row r="9" spans="2:63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9" t="s">
        <v>25</v>
      </c>
      <c r="W11" s="479"/>
      <c r="X11" s="479"/>
      <c r="Y11" s="479"/>
      <c r="Z11" s="479"/>
      <c r="AA11" s="479"/>
      <c r="AB11" s="479"/>
      <c r="AC11" s="479"/>
      <c r="AD11" s="479"/>
      <c r="AL11" s="27" t="s">
        <v>22</v>
      </c>
      <c r="AM11" s="27"/>
      <c r="BC11" s="484" t="s">
        <v>26</v>
      </c>
      <c r="BD11" s="484"/>
      <c r="BE11" s="484"/>
      <c r="BF11" s="484"/>
      <c r="BG11" s="484"/>
      <c r="BH11" s="484"/>
      <c r="BI11" s="484"/>
      <c r="BJ11" s="484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85" t="s">
        <v>40</v>
      </c>
      <c r="BD13" s="470" t="s">
        <v>41</v>
      </c>
      <c r="BE13" s="470" t="s">
        <v>42</v>
      </c>
      <c r="BF13" s="470" t="s">
        <v>43</v>
      </c>
      <c r="BG13" s="470" t="s">
        <v>44</v>
      </c>
      <c r="BH13" s="477" t="s">
        <v>45</v>
      </c>
      <c r="BI13" s="474" t="s">
        <v>46</v>
      </c>
      <c r="BJ13" s="474" t="s">
        <v>47</v>
      </c>
    </row>
    <row r="14" spans="2:62" ht="12.75">
      <c r="B14" s="42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6"/>
      <c r="BD14" s="471"/>
      <c r="BE14" s="471"/>
      <c r="BF14" s="471"/>
      <c r="BG14" s="471"/>
      <c r="BH14" s="435"/>
      <c r="BI14" s="475"/>
      <c r="BJ14" s="475"/>
    </row>
    <row r="15" spans="2:62" ht="12.75">
      <c r="B15" s="42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6"/>
      <c r="BD15" s="471"/>
      <c r="BE15" s="471"/>
      <c r="BF15" s="471"/>
      <c r="BG15" s="471"/>
      <c r="BH15" s="435"/>
      <c r="BI15" s="475"/>
      <c r="BJ15" s="475"/>
    </row>
    <row r="16" spans="2:62" ht="13.5" thickBot="1">
      <c r="B16" s="42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7"/>
      <c r="BD16" s="472"/>
      <c r="BE16" s="472"/>
      <c r="BF16" s="472"/>
      <c r="BG16" s="472"/>
      <c r="BH16" s="478"/>
      <c r="BI16" s="475"/>
      <c r="BJ16" s="476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9" t="s">
        <v>63</v>
      </c>
      <c r="AZ23" s="460"/>
      <c r="BA23" s="460"/>
      <c r="BB23" s="461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44" t="s">
        <v>111</v>
      </c>
      <c r="J25" s="445"/>
      <c r="L25" s="411" t="s">
        <v>65</v>
      </c>
      <c r="M25" s="411"/>
      <c r="N25" s="411"/>
      <c r="O25" s="411"/>
      <c r="Q25" s="163" t="s">
        <v>60</v>
      </c>
      <c r="R25" s="60"/>
      <c r="S25" s="411" t="s">
        <v>66</v>
      </c>
      <c r="T25" s="411"/>
      <c r="U25" s="411"/>
      <c r="V25" s="59"/>
      <c r="W25" s="49" t="s">
        <v>61</v>
      </c>
      <c r="Y25" s="411" t="s">
        <v>67</v>
      </c>
      <c r="Z25" s="411"/>
      <c r="AA25" s="411"/>
      <c r="AB25" s="59"/>
      <c r="AC25" s="49" t="s">
        <v>49</v>
      </c>
      <c r="AE25" s="411" t="s">
        <v>68</v>
      </c>
      <c r="AF25" s="411"/>
      <c r="AG25" s="411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2" t="s">
        <v>74</v>
      </c>
      <c r="AG27" s="413"/>
      <c r="AH27" s="413"/>
      <c r="AI27" s="413"/>
      <c r="AJ27" s="414"/>
      <c r="AK27" s="468" t="s">
        <v>75</v>
      </c>
      <c r="AL27" s="469"/>
      <c r="AM27" s="469"/>
      <c r="AN27" s="469"/>
      <c r="AO27" s="469"/>
      <c r="AP27" s="469"/>
      <c r="AQ27" s="469"/>
      <c r="AR27" s="469"/>
      <c r="AS27" s="512" t="s">
        <v>76</v>
      </c>
      <c r="AT27" s="512"/>
      <c r="AU27" s="512"/>
      <c r="AV27" s="512"/>
      <c r="AW27" s="512"/>
      <c r="AX27" s="512"/>
      <c r="AY27" s="465" t="s">
        <v>77</v>
      </c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5"/>
      <c r="AG28" s="416"/>
      <c r="AH28" s="416"/>
      <c r="AI28" s="416"/>
      <c r="AJ28" s="417"/>
      <c r="AK28" s="428" t="s">
        <v>78</v>
      </c>
      <c r="AL28" s="429"/>
      <c r="AM28" s="446" t="s">
        <v>79</v>
      </c>
      <c r="AN28" s="446"/>
      <c r="AO28" s="446"/>
      <c r="AP28" s="446"/>
      <c r="AQ28" s="446"/>
      <c r="AR28" s="446"/>
      <c r="AS28" s="516" t="s">
        <v>80</v>
      </c>
      <c r="AT28" s="516"/>
      <c r="AU28" s="516"/>
      <c r="AV28" s="517"/>
      <c r="AW28" s="509" t="s">
        <v>81</v>
      </c>
      <c r="AX28" s="509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38" t="s">
        <v>88</v>
      </c>
      <c r="AG29" s="439"/>
      <c r="AH29" s="440" t="s">
        <v>89</v>
      </c>
      <c r="AI29" s="439"/>
      <c r="AJ29" s="434" t="s">
        <v>90</v>
      </c>
      <c r="AK29" s="430"/>
      <c r="AL29" s="431"/>
      <c r="AM29" s="457" t="s">
        <v>91</v>
      </c>
      <c r="AN29" s="447"/>
      <c r="AO29" s="447" t="s">
        <v>92</v>
      </c>
      <c r="AP29" s="447"/>
      <c r="AQ29" s="447" t="s">
        <v>93</v>
      </c>
      <c r="AR29" s="447"/>
      <c r="AS29" s="447" t="s">
        <v>94</v>
      </c>
      <c r="AT29" s="447"/>
      <c r="AU29" s="447" t="s">
        <v>95</v>
      </c>
      <c r="AV29" s="447"/>
      <c r="AW29" s="510"/>
      <c r="AX29" s="51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0"/>
      <c r="AG30" s="431"/>
      <c r="AH30" s="441"/>
      <c r="AI30" s="431"/>
      <c r="AJ30" s="435"/>
      <c r="AK30" s="430"/>
      <c r="AL30" s="431"/>
      <c r="AM30" s="457"/>
      <c r="AN30" s="447"/>
      <c r="AO30" s="447"/>
      <c r="AP30" s="447"/>
      <c r="AQ30" s="447"/>
      <c r="AR30" s="447"/>
      <c r="AS30" s="447"/>
      <c r="AT30" s="447"/>
      <c r="AU30" s="447"/>
      <c r="AV30" s="447"/>
      <c r="AW30" s="510"/>
      <c r="AX30" s="510"/>
      <c r="AY30" s="462" t="s">
        <v>97</v>
      </c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0"/>
      <c r="AG31" s="431"/>
      <c r="AH31" s="441"/>
      <c r="AI31" s="431"/>
      <c r="AJ31" s="435"/>
      <c r="AK31" s="430"/>
      <c r="AL31" s="431"/>
      <c r="AM31" s="457"/>
      <c r="AN31" s="447"/>
      <c r="AO31" s="447"/>
      <c r="AP31" s="447"/>
      <c r="AQ31" s="447"/>
      <c r="AR31" s="447"/>
      <c r="AS31" s="447"/>
      <c r="AT31" s="447"/>
      <c r="AU31" s="447"/>
      <c r="AV31" s="447"/>
      <c r="AW31" s="510"/>
      <c r="AX31" s="51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0"/>
      <c r="AG32" s="431"/>
      <c r="AH32" s="441"/>
      <c r="AI32" s="431"/>
      <c r="AJ32" s="435"/>
      <c r="AK32" s="430"/>
      <c r="AL32" s="431"/>
      <c r="AM32" s="457"/>
      <c r="AN32" s="447"/>
      <c r="AO32" s="447"/>
      <c r="AP32" s="447"/>
      <c r="AQ32" s="447"/>
      <c r="AR32" s="447"/>
      <c r="AS32" s="447"/>
      <c r="AT32" s="447"/>
      <c r="AU32" s="447"/>
      <c r="AV32" s="447"/>
      <c r="AW32" s="510"/>
      <c r="AX32" s="51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2"/>
      <c r="AL33" s="433"/>
      <c r="AM33" s="458"/>
      <c r="AN33" s="448"/>
      <c r="AO33" s="448"/>
      <c r="AP33" s="448"/>
      <c r="AQ33" s="448"/>
      <c r="AR33" s="448"/>
      <c r="AS33" s="448"/>
      <c r="AT33" s="448"/>
      <c r="AU33" s="448"/>
      <c r="AV33" s="448"/>
      <c r="AW33" s="511"/>
      <c r="AX33" s="51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1"/>
      <c r="D36" s="423"/>
      <c r="E36" s="423"/>
      <c r="F36" s="490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  <c r="AF36" s="492"/>
      <c r="AG36" s="437"/>
      <c r="AH36" s="436"/>
      <c r="AI36" s="437"/>
      <c r="AJ36" s="103"/>
      <c r="AK36" s="480">
        <f>SUM(AM36,AW36)</f>
        <v>0</v>
      </c>
      <c r="AL36" s="437"/>
      <c r="AM36" s="410">
        <f>SUM(AO36:AV36)</f>
        <v>0</v>
      </c>
      <c r="AN36" s="410"/>
      <c r="AO36" s="410"/>
      <c r="AP36" s="410"/>
      <c r="AQ36" s="410"/>
      <c r="AR36" s="410"/>
      <c r="AS36" s="410"/>
      <c r="AT36" s="410"/>
      <c r="AU36" s="410"/>
      <c r="AV36" s="410"/>
      <c r="AW36" s="492"/>
      <c r="AX36" s="51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88"/>
      <c r="D37" s="423"/>
      <c r="E37" s="423"/>
      <c r="F37" s="422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  <c r="AF37" s="489"/>
      <c r="AG37" s="421"/>
      <c r="AH37" s="420"/>
      <c r="AI37" s="421"/>
      <c r="AJ37" s="86"/>
      <c r="AK37" s="418">
        <f>SUM(AM37,AW37)</f>
        <v>0</v>
      </c>
      <c r="AL37" s="419"/>
      <c r="AM37" s="407">
        <f>SUM(AO37:AV37)</f>
        <v>0</v>
      </c>
      <c r="AN37" s="407"/>
      <c r="AO37" s="407"/>
      <c r="AP37" s="407"/>
      <c r="AQ37" s="407"/>
      <c r="AR37" s="407"/>
      <c r="AS37" s="407"/>
      <c r="AT37" s="407"/>
      <c r="AU37" s="407"/>
      <c r="AV37" s="407"/>
      <c r="AW37" s="514"/>
      <c r="AX37" s="51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3">
        <f>SUM(AM38,AW38)</f>
        <v>0</v>
      </c>
      <c r="AL38" s="504"/>
      <c r="AM38" s="505">
        <f>SUM(AO38:AV38)</f>
        <v>0</v>
      </c>
      <c r="AN38" s="504"/>
      <c r="AO38" s="408"/>
      <c r="AP38" s="409"/>
      <c r="AQ38" s="408"/>
      <c r="AR38" s="409"/>
      <c r="AS38" s="408"/>
      <c r="AT38" s="409"/>
      <c r="AU38" s="408"/>
      <c r="AV38" s="409"/>
      <c r="AW38" s="408"/>
      <c r="AX38" s="50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87" t="s">
        <v>100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6">
        <f>SUM(AM40,AW40)</f>
        <v>0</v>
      </c>
      <c r="AL40" s="507"/>
      <c r="AM40" s="493">
        <f>SUM(AO40:AV40)</f>
        <v>0</v>
      </c>
      <c r="AN40" s="495"/>
      <c r="AO40" s="493"/>
      <c r="AP40" s="495"/>
      <c r="AQ40" s="493"/>
      <c r="AR40" s="495"/>
      <c r="AS40" s="493"/>
      <c r="AT40" s="495"/>
      <c r="AU40" s="493"/>
      <c r="AV40" s="495"/>
      <c r="AW40" s="493"/>
      <c r="AX40" s="494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3">
        <f>SUM(AM41,AW41)</f>
        <v>0</v>
      </c>
      <c r="AL41" s="404"/>
      <c r="AM41" s="496">
        <f>SUM(AO41:AV41)</f>
        <v>0</v>
      </c>
      <c r="AN41" s="498"/>
      <c r="AO41" s="496"/>
      <c r="AP41" s="498"/>
      <c r="AQ41" s="496"/>
      <c r="AR41" s="498"/>
      <c r="AS41" s="496"/>
      <c r="AT41" s="498"/>
      <c r="AU41" s="496"/>
      <c r="AV41" s="498"/>
      <c r="AW41" s="496"/>
      <c r="AX41" s="497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2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5">
        <f>SUM(AY42:BJ42)</f>
        <v>0</v>
      </c>
      <c r="AL42" s="4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5">
        <f>SUM(AY43:BJ43)</f>
        <v>0</v>
      </c>
      <c r="AL43" s="4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5">
        <f>SUM(AY44:BJ44)</f>
        <v>0</v>
      </c>
      <c r="AL44" s="4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398" t="s">
        <v>107</v>
      </c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400"/>
      <c r="P45" s="140" t="s">
        <v>98</v>
      </c>
      <c r="Q45" s="141" t="s">
        <v>99</v>
      </c>
      <c r="R45" s="387" t="s">
        <v>108</v>
      </c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401"/>
      <c r="AE45" s="140" t="s">
        <v>98</v>
      </c>
      <c r="AF45" s="141" t="s">
        <v>99</v>
      </c>
      <c r="AG45" s="398" t="s">
        <v>112</v>
      </c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402"/>
      <c r="AW45" s="387" t="s">
        <v>113</v>
      </c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6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163"/>
      <c r="Q47" s="178"/>
      <c r="R47" s="394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163"/>
      <c r="AF47" s="178"/>
      <c r="AG47" s="396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7"/>
      <c r="AW47" s="394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0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148"/>
      <c r="Q48" s="149"/>
      <c r="R48" s="392" t="s">
        <v>22</v>
      </c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148"/>
      <c r="AF48" s="149"/>
      <c r="AG48" s="390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3"/>
      <c r="AW48" s="392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S28:AV28"/>
    <mergeCell ref="AS37:AT37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W41:AX41"/>
    <mergeCell ref="AS41:AT41"/>
    <mergeCell ref="AO40:AP40"/>
    <mergeCell ref="AS40:AT40"/>
    <mergeCell ref="AQ40:AR40"/>
    <mergeCell ref="AM40:AN40"/>
    <mergeCell ref="AU41:AV41"/>
    <mergeCell ref="AM41:AN41"/>
    <mergeCell ref="AO41:AP41"/>
    <mergeCell ref="AQ41:AR41"/>
    <mergeCell ref="C37:E37"/>
    <mergeCell ref="AF37:AG37"/>
    <mergeCell ref="F36:AE36"/>
    <mergeCell ref="C36:E36"/>
    <mergeCell ref="AF36:AG36"/>
    <mergeCell ref="AW40:AX40"/>
    <mergeCell ref="AU40:AV40"/>
    <mergeCell ref="C40:Q40"/>
    <mergeCell ref="AQ38:AR38"/>
    <mergeCell ref="AK38:AL38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AY23:BB23"/>
    <mergeCell ref="AY30:BJ30"/>
    <mergeCell ref="AY27:BJ27"/>
    <mergeCell ref="AK27:AR27"/>
    <mergeCell ref="AN5:BK5"/>
    <mergeCell ref="BE13:BE16"/>
    <mergeCell ref="AN6:BK6"/>
    <mergeCell ref="BJ13:BJ16"/>
    <mergeCell ref="BH13:BH16"/>
    <mergeCell ref="BG13:BG16"/>
    <mergeCell ref="N6:AH7"/>
    <mergeCell ref="B2:L2"/>
    <mergeCell ref="D7:F7"/>
    <mergeCell ref="H7:L7"/>
    <mergeCell ref="N5:AH5"/>
    <mergeCell ref="AM29:AN33"/>
    <mergeCell ref="H8:L8"/>
    <mergeCell ref="AN7:BK7"/>
    <mergeCell ref="H9:L9"/>
    <mergeCell ref="V11:AD11"/>
    <mergeCell ref="AI8:BK8"/>
    <mergeCell ref="I25:J25"/>
    <mergeCell ref="AM28:AR28"/>
    <mergeCell ref="AQ29:AR33"/>
    <mergeCell ref="AO29:AP33"/>
    <mergeCell ref="B1:L1"/>
    <mergeCell ref="N3:AI3"/>
    <mergeCell ref="E9:F9"/>
    <mergeCell ref="B4:L4"/>
    <mergeCell ref="B5:L5"/>
    <mergeCell ref="B13:B16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C45:O45"/>
    <mergeCell ref="R45:AD45"/>
    <mergeCell ref="AG45:AV45"/>
    <mergeCell ref="AK41:AL41"/>
    <mergeCell ref="AK42:AL42"/>
    <mergeCell ref="AK43:AL43"/>
    <mergeCell ref="AK44:AL44"/>
    <mergeCell ref="C41:Q42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49" t="s">
        <v>312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AM1" s="481" t="s">
        <v>317</v>
      </c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23"/>
    </row>
    <row r="2" spans="2:62" ht="14.25" customHeight="1">
      <c r="B2" s="452" t="s">
        <v>313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AM2" s="482" t="s">
        <v>320</v>
      </c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</row>
    <row r="3" spans="2:62" ht="29.25" customHeight="1">
      <c r="B3" s="385" t="s">
        <v>329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N3" s="450" t="s">
        <v>310</v>
      </c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25"/>
      <c r="AK3" s="25"/>
      <c r="AL3" s="25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</row>
    <row r="4" spans="2:47" ht="15.75">
      <c r="B4" s="452" t="s">
        <v>314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26"/>
      <c r="AI4" s="25"/>
      <c r="AU4" s="25" t="s">
        <v>22</v>
      </c>
    </row>
    <row r="5" spans="2:63" ht="18.75" customHeight="1">
      <c r="B5" s="449" t="s">
        <v>315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107" t="s">
        <v>318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</row>
    <row r="6" spans="14:63" ht="18.75" customHeight="1"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107" t="s">
        <v>319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</row>
    <row r="7" spans="3:63" ht="18.75" customHeight="1">
      <c r="C7" s="25" t="s">
        <v>24</v>
      </c>
      <c r="D7" s="454" t="s">
        <v>22</v>
      </c>
      <c r="E7" s="455"/>
      <c r="F7" s="455"/>
      <c r="G7" s="25"/>
      <c r="H7" s="454"/>
      <c r="I7" s="454"/>
      <c r="J7" s="454"/>
      <c r="K7" s="454"/>
      <c r="L7" s="454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</row>
    <row r="8" spans="5:63" ht="18.75" customHeight="1">
      <c r="E8" s="25"/>
      <c r="G8" s="25"/>
      <c r="H8" s="473" t="s">
        <v>316</v>
      </c>
      <c r="I8" s="473"/>
      <c r="J8" s="473"/>
      <c r="K8" s="473"/>
      <c r="L8" s="47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</row>
    <row r="9" spans="2:63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9" t="s">
        <v>311</v>
      </c>
      <c r="W11" s="479"/>
      <c r="X11" s="479"/>
      <c r="Y11" s="479"/>
      <c r="Z11" s="479"/>
      <c r="AA11" s="479"/>
      <c r="AB11" s="479"/>
      <c r="AC11" s="479"/>
      <c r="AD11" s="479"/>
      <c r="AL11" s="27" t="s">
        <v>22</v>
      </c>
      <c r="AM11" s="27"/>
      <c r="BC11" s="484" t="s">
        <v>321</v>
      </c>
      <c r="BD11" s="484"/>
      <c r="BE11" s="484"/>
      <c r="BF11" s="484"/>
      <c r="BG11" s="484"/>
      <c r="BH11" s="484"/>
      <c r="BI11" s="484"/>
      <c r="BJ11" s="484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85" t="s">
        <v>335</v>
      </c>
      <c r="BD13" s="470" t="s">
        <v>336</v>
      </c>
      <c r="BE13" s="470" t="s">
        <v>337</v>
      </c>
      <c r="BF13" s="470" t="s">
        <v>338</v>
      </c>
      <c r="BG13" s="470" t="s">
        <v>339</v>
      </c>
      <c r="BH13" s="477" t="s">
        <v>340</v>
      </c>
      <c r="BI13" s="474" t="s">
        <v>341</v>
      </c>
      <c r="BJ13" s="474" t="s">
        <v>342</v>
      </c>
    </row>
    <row r="14" spans="2:62" ht="12.75">
      <c r="B14" s="42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6"/>
      <c r="BD14" s="471"/>
      <c r="BE14" s="471"/>
      <c r="BF14" s="471"/>
      <c r="BG14" s="471"/>
      <c r="BH14" s="435"/>
      <c r="BI14" s="475"/>
      <c r="BJ14" s="475"/>
    </row>
    <row r="15" spans="2:62" ht="12.75">
      <c r="B15" s="42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6"/>
      <c r="BD15" s="471"/>
      <c r="BE15" s="471"/>
      <c r="BF15" s="471"/>
      <c r="BG15" s="471"/>
      <c r="BH15" s="435"/>
      <c r="BI15" s="475"/>
      <c r="BJ15" s="475"/>
    </row>
    <row r="16" spans="2:62" ht="13.5" thickBot="1">
      <c r="B16" s="42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7"/>
      <c r="BD16" s="472"/>
      <c r="BE16" s="472"/>
      <c r="BF16" s="472"/>
      <c r="BG16" s="472"/>
      <c r="BH16" s="478"/>
      <c r="BI16" s="475"/>
      <c r="BJ16" s="476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9" t="s">
        <v>341</v>
      </c>
      <c r="AZ23" s="460"/>
      <c r="BA23" s="460"/>
      <c r="BB23" s="46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44" t="s">
        <v>111</v>
      </c>
      <c r="J25" s="445"/>
      <c r="L25" s="411" t="s">
        <v>344</v>
      </c>
      <c r="M25" s="411"/>
      <c r="N25" s="411"/>
      <c r="O25" s="411"/>
      <c r="Q25" s="163" t="s">
        <v>60</v>
      </c>
      <c r="R25" s="60"/>
      <c r="S25" s="411" t="s">
        <v>336</v>
      </c>
      <c r="T25" s="411"/>
      <c r="U25" s="411"/>
      <c r="V25" s="59"/>
      <c r="W25" s="49" t="s">
        <v>61</v>
      </c>
      <c r="Y25" s="411" t="s">
        <v>337</v>
      </c>
      <c r="Z25" s="411"/>
      <c r="AA25" s="411"/>
      <c r="AB25" s="59"/>
      <c r="AC25" s="49" t="s">
        <v>49</v>
      </c>
      <c r="AE25" s="411" t="s">
        <v>338</v>
      </c>
      <c r="AF25" s="411"/>
      <c r="AG25" s="411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2" t="s">
        <v>349</v>
      </c>
      <c r="AG27" s="413"/>
      <c r="AH27" s="413"/>
      <c r="AI27" s="413"/>
      <c r="AJ27" s="414"/>
      <c r="AK27" s="522" t="s">
        <v>352</v>
      </c>
      <c r="AL27" s="460"/>
      <c r="AM27" s="460"/>
      <c r="AN27" s="460"/>
      <c r="AO27" s="460"/>
      <c r="AP27" s="460"/>
      <c r="AQ27" s="460"/>
      <c r="AR27" s="460"/>
      <c r="AS27" s="523"/>
      <c r="AT27" s="523"/>
      <c r="AU27" s="523"/>
      <c r="AV27" s="523"/>
      <c r="AW27" s="523"/>
      <c r="AX27" s="524"/>
      <c r="AY27" s="465" t="s">
        <v>361</v>
      </c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5"/>
      <c r="AG28" s="416"/>
      <c r="AH28" s="416"/>
      <c r="AI28" s="416"/>
      <c r="AJ28" s="417"/>
      <c r="AK28" s="428" t="s">
        <v>353</v>
      </c>
      <c r="AL28" s="429"/>
      <c r="AM28" s="518" t="s">
        <v>354</v>
      </c>
      <c r="AN28" s="519"/>
      <c r="AO28" s="519"/>
      <c r="AP28" s="519"/>
      <c r="AQ28" s="519"/>
      <c r="AR28" s="519"/>
      <c r="AS28" s="520"/>
      <c r="AT28" s="520"/>
      <c r="AU28" s="520"/>
      <c r="AV28" s="521"/>
      <c r="AW28" s="509" t="s">
        <v>360</v>
      </c>
      <c r="AX28" s="509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38" t="s">
        <v>348</v>
      </c>
      <c r="AG29" s="439"/>
      <c r="AH29" s="440" t="s">
        <v>350</v>
      </c>
      <c r="AI29" s="439"/>
      <c r="AJ29" s="434" t="s">
        <v>351</v>
      </c>
      <c r="AK29" s="430"/>
      <c r="AL29" s="431"/>
      <c r="AM29" s="457" t="s">
        <v>355</v>
      </c>
      <c r="AN29" s="447"/>
      <c r="AO29" s="447" t="s">
        <v>356</v>
      </c>
      <c r="AP29" s="447"/>
      <c r="AQ29" s="447" t="s">
        <v>357</v>
      </c>
      <c r="AR29" s="447"/>
      <c r="AS29" s="447" t="s">
        <v>358</v>
      </c>
      <c r="AT29" s="447"/>
      <c r="AU29" s="447" t="s">
        <v>359</v>
      </c>
      <c r="AV29" s="447"/>
      <c r="AW29" s="510"/>
      <c r="AX29" s="51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0"/>
      <c r="AG30" s="431"/>
      <c r="AH30" s="441"/>
      <c r="AI30" s="431"/>
      <c r="AJ30" s="435"/>
      <c r="AK30" s="430"/>
      <c r="AL30" s="431"/>
      <c r="AM30" s="457"/>
      <c r="AN30" s="447"/>
      <c r="AO30" s="447"/>
      <c r="AP30" s="447"/>
      <c r="AQ30" s="447"/>
      <c r="AR30" s="447"/>
      <c r="AS30" s="447"/>
      <c r="AT30" s="447"/>
      <c r="AU30" s="447"/>
      <c r="AV30" s="447"/>
      <c r="AW30" s="510"/>
      <c r="AX30" s="510"/>
      <c r="AY30" s="462" t="s">
        <v>368</v>
      </c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0"/>
      <c r="AG31" s="431"/>
      <c r="AH31" s="441"/>
      <c r="AI31" s="431"/>
      <c r="AJ31" s="435"/>
      <c r="AK31" s="430"/>
      <c r="AL31" s="431"/>
      <c r="AM31" s="457"/>
      <c r="AN31" s="447"/>
      <c r="AO31" s="447"/>
      <c r="AP31" s="447"/>
      <c r="AQ31" s="447"/>
      <c r="AR31" s="447"/>
      <c r="AS31" s="447"/>
      <c r="AT31" s="447"/>
      <c r="AU31" s="447"/>
      <c r="AV31" s="447"/>
      <c r="AW31" s="510"/>
      <c r="AX31" s="51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0"/>
      <c r="AG32" s="431"/>
      <c r="AH32" s="441"/>
      <c r="AI32" s="431"/>
      <c r="AJ32" s="435"/>
      <c r="AK32" s="430"/>
      <c r="AL32" s="431"/>
      <c r="AM32" s="457"/>
      <c r="AN32" s="447"/>
      <c r="AO32" s="447"/>
      <c r="AP32" s="447"/>
      <c r="AQ32" s="447"/>
      <c r="AR32" s="447"/>
      <c r="AS32" s="447"/>
      <c r="AT32" s="447"/>
      <c r="AU32" s="447"/>
      <c r="AV32" s="447"/>
      <c r="AW32" s="510"/>
      <c r="AX32" s="51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2"/>
      <c r="AL33" s="433"/>
      <c r="AM33" s="458"/>
      <c r="AN33" s="448"/>
      <c r="AO33" s="448"/>
      <c r="AP33" s="448"/>
      <c r="AQ33" s="448"/>
      <c r="AR33" s="448"/>
      <c r="AS33" s="448"/>
      <c r="AT33" s="448"/>
      <c r="AU33" s="448"/>
      <c r="AV33" s="448"/>
      <c r="AW33" s="511"/>
      <c r="AX33" s="51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1"/>
      <c r="D36" s="423"/>
      <c r="E36" s="423"/>
      <c r="F36" s="490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  <c r="AF36" s="492"/>
      <c r="AG36" s="437"/>
      <c r="AH36" s="436"/>
      <c r="AI36" s="437"/>
      <c r="AJ36" s="103"/>
      <c r="AK36" s="480">
        <f>SUM(AM36,AW36)</f>
        <v>0</v>
      </c>
      <c r="AL36" s="437"/>
      <c r="AM36" s="410">
        <f>SUM(AO36:AV36)</f>
        <v>0</v>
      </c>
      <c r="AN36" s="410"/>
      <c r="AO36" s="410"/>
      <c r="AP36" s="410"/>
      <c r="AQ36" s="410"/>
      <c r="AR36" s="410"/>
      <c r="AS36" s="410"/>
      <c r="AT36" s="410"/>
      <c r="AU36" s="410"/>
      <c r="AV36" s="410"/>
      <c r="AW36" s="492"/>
      <c r="AX36" s="51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88"/>
      <c r="D37" s="423"/>
      <c r="E37" s="423"/>
      <c r="F37" s="422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  <c r="AF37" s="489"/>
      <c r="AG37" s="421"/>
      <c r="AH37" s="420"/>
      <c r="AI37" s="421"/>
      <c r="AJ37" s="86"/>
      <c r="AK37" s="418">
        <f>SUM(AM37,AW37)</f>
        <v>0</v>
      </c>
      <c r="AL37" s="525"/>
      <c r="AM37" s="407">
        <f>SUM(AO37:AV37)</f>
        <v>0</v>
      </c>
      <c r="AN37" s="407"/>
      <c r="AO37" s="407"/>
      <c r="AP37" s="407"/>
      <c r="AQ37" s="407"/>
      <c r="AR37" s="407"/>
      <c r="AS37" s="407"/>
      <c r="AT37" s="407"/>
      <c r="AU37" s="407"/>
      <c r="AV37" s="407"/>
      <c r="AW37" s="514"/>
      <c r="AX37" s="51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3">
        <f>SUM(AM38,AW38)</f>
        <v>0</v>
      </c>
      <c r="AL38" s="504"/>
      <c r="AM38" s="505">
        <f>SUM(AO38:AV38)</f>
        <v>0</v>
      </c>
      <c r="AN38" s="504"/>
      <c r="AO38" s="408"/>
      <c r="AP38" s="409"/>
      <c r="AQ38" s="408"/>
      <c r="AR38" s="409"/>
      <c r="AS38" s="408"/>
      <c r="AT38" s="409"/>
      <c r="AU38" s="408"/>
      <c r="AV38" s="409"/>
      <c r="AW38" s="408"/>
      <c r="AX38" s="50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87" t="s">
        <v>369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6">
        <f>SUM(AM40,AW40)</f>
        <v>0</v>
      </c>
      <c r="AL40" s="507"/>
      <c r="AM40" s="493">
        <f>SUM(AO40:AV40)</f>
        <v>0</v>
      </c>
      <c r="AN40" s="495"/>
      <c r="AO40" s="493"/>
      <c r="AP40" s="495"/>
      <c r="AQ40" s="493"/>
      <c r="AR40" s="495"/>
      <c r="AS40" s="493"/>
      <c r="AT40" s="495"/>
      <c r="AU40" s="493"/>
      <c r="AV40" s="495"/>
      <c r="AW40" s="493"/>
      <c r="AX40" s="494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3">
        <f>SUM(AM41,AW41)</f>
        <v>0</v>
      </c>
      <c r="AL41" s="404"/>
      <c r="AM41" s="496">
        <f>SUM(AO41:AV41)</f>
        <v>0</v>
      </c>
      <c r="AN41" s="498"/>
      <c r="AO41" s="496"/>
      <c r="AP41" s="498"/>
      <c r="AQ41" s="496"/>
      <c r="AR41" s="498"/>
      <c r="AS41" s="496"/>
      <c r="AT41" s="498"/>
      <c r="AU41" s="496"/>
      <c r="AV41" s="498"/>
      <c r="AW41" s="496"/>
      <c r="AX41" s="497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2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5">
        <f>SUM(AY42:BJ42)</f>
        <v>0</v>
      </c>
      <c r="AL42" s="4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5">
        <f>SUM(AY43:BJ43)</f>
        <v>0</v>
      </c>
      <c r="AL43" s="4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5">
        <f>SUM(AY44:BJ44)</f>
        <v>0</v>
      </c>
      <c r="AL44" s="4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398" t="s">
        <v>375</v>
      </c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400"/>
      <c r="P45" s="140" t="s">
        <v>376</v>
      </c>
      <c r="Q45" s="141" t="s">
        <v>377</v>
      </c>
      <c r="R45" s="387" t="s">
        <v>378</v>
      </c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401"/>
      <c r="AE45" s="140" t="s">
        <v>98</v>
      </c>
      <c r="AF45" s="141" t="s">
        <v>99</v>
      </c>
      <c r="AG45" s="398" t="s">
        <v>379</v>
      </c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402"/>
      <c r="AW45" s="387" t="s">
        <v>380</v>
      </c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6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163"/>
      <c r="Q47" s="178"/>
      <c r="R47" s="394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163"/>
      <c r="AF47" s="178"/>
      <c r="AG47" s="396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7"/>
      <c r="AW47" s="394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0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148"/>
      <c r="Q48" s="149"/>
      <c r="R48" s="392" t="s">
        <v>22</v>
      </c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148"/>
      <c r="AF48" s="149"/>
      <c r="AG48" s="390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3"/>
      <c r="AW48" s="392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27:AX27"/>
    <mergeCell ref="L25:O25"/>
    <mergeCell ref="Y25:AA25"/>
    <mergeCell ref="AO36:AP36"/>
    <mergeCell ref="AK28:AL33"/>
    <mergeCell ref="F36:AE36"/>
    <mergeCell ref="H9:L9"/>
    <mergeCell ref="AI8:BK8"/>
    <mergeCell ref="AU36:AV36"/>
    <mergeCell ref="AS36:AT36"/>
    <mergeCell ref="AK36:AL36"/>
    <mergeCell ref="AQ29:AR33"/>
    <mergeCell ref="AO29:AP33"/>
    <mergeCell ref="AQ36:AR36"/>
    <mergeCell ref="BE13:BE16"/>
    <mergeCell ref="AY27:BJ27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M1:BI1"/>
    <mergeCell ref="AM2:BJ3"/>
    <mergeCell ref="BC11:BJ11"/>
    <mergeCell ref="BF13:BF16"/>
    <mergeCell ref="BD13:BD16"/>
    <mergeCell ref="BC13:BC16"/>
    <mergeCell ref="AN6:BK6"/>
    <mergeCell ref="AN7:BK7"/>
    <mergeCell ref="BJ13:BJ16"/>
    <mergeCell ref="BH13:BH16"/>
    <mergeCell ref="AH37:AI37"/>
    <mergeCell ref="F37:AE37"/>
    <mergeCell ref="C37:E37"/>
    <mergeCell ref="AF37:AG37"/>
    <mergeCell ref="AS29:AT33"/>
    <mergeCell ref="AM28:AV28"/>
    <mergeCell ref="AM37:AN37"/>
    <mergeCell ref="AK37:AL37"/>
    <mergeCell ref="AQ37:AR37"/>
    <mergeCell ref="C36:E36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49" t="s">
        <v>17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AM1" s="481" t="s">
        <v>393</v>
      </c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23"/>
    </row>
    <row r="2" spans="2:62" ht="14.25" customHeight="1">
      <c r="B2" s="452" t="s">
        <v>18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AM2" s="482" t="s">
        <v>19</v>
      </c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</row>
    <row r="3" spans="2:62" ht="29.25" customHeight="1">
      <c r="B3" s="385" t="s">
        <v>392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6"/>
      <c r="N3" s="450" t="s">
        <v>20</v>
      </c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335"/>
      <c r="AJ3" s="25"/>
      <c r="AK3" s="25"/>
      <c r="AL3" s="25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</row>
    <row r="4" spans="2:47" ht="15.75">
      <c r="B4" s="452" t="s">
        <v>21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26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25"/>
      <c r="AU4" s="25" t="s">
        <v>22</v>
      </c>
    </row>
    <row r="5" spans="2:62" ht="18.75" customHeight="1">
      <c r="B5" s="449" t="s">
        <v>23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107" t="s">
        <v>135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</row>
    <row r="6" spans="14:62" ht="18.75" customHeight="1"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107" t="s">
        <v>136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</row>
    <row r="7" spans="3:62" ht="18.75" customHeight="1">
      <c r="C7" s="25" t="s">
        <v>24</v>
      </c>
      <c r="D7" s="454" t="s">
        <v>22</v>
      </c>
      <c r="E7" s="455"/>
      <c r="F7" s="455"/>
      <c r="G7" s="25"/>
      <c r="H7" s="454"/>
      <c r="I7" s="454"/>
      <c r="J7" s="454"/>
      <c r="K7" s="454"/>
      <c r="L7" s="454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</row>
    <row r="8" spans="5:62" ht="18.75" customHeight="1">
      <c r="E8" s="25"/>
      <c r="G8" s="25"/>
      <c r="H8" s="473" t="s">
        <v>110</v>
      </c>
      <c r="I8" s="473"/>
      <c r="J8" s="473"/>
      <c r="K8" s="473"/>
      <c r="L8" s="47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</row>
    <row r="9" spans="2:62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9" t="s">
        <v>25</v>
      </c>
      <c r="W11" s="479"/>
      <c r="X11" s="479"/>
      <c r="Y11" s="479"/>
      <c r="Z11" s="479"/>
      <c r="AA11" s="479"/>
      <c r="AB11" s="479"/>
      <c r="AC11" s="479"/>
      <c r="AD11" s="479"/>
      <c r="AL11" s="27" t="s">
        <v>22</v>
      </c>
      <c r="AM11" s="27"/>
      <c r="BC11" s="484" t="s">
        <v>26</v>
      </c>
      <c r="BD11" s="484"/>
      <c r="BE11" s="484"/>
      <c r="BF11" s="484"/>
      <c r="BG11" s="484"/>
      <c r="BH11" s="484"/>
      <c r="BI11" s="484"/>
      <c r="BJ11" s="484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85" t="s">
        <v>40</v>
      </c>
      <c r="BD13" s="470" t="s">
        <v>41</v>
      </c>
      <c r="BE13" s="470" t="s">
        <v>42</v>
      </c>
      <c r="BF13" s="470" t="s">
        <v>43</v>
      </c>
      <c r="BG13" s="470" t="s">
        <v>44</v>
      </c>
      <c r="BH13" s="477" t="s">
        <v>45</v>
      </c>
      <c r="BI13" s="474" t="s">
        <v>46</v>
      </c>
      <c r="BJ13" s="474" t="s">
        <v>47</v>
      </c>
    </row>
    <row r="14" spans="2:62" ht="12.75">
      <c r="B14" s="42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6"/>
      <c r="BD14" s="471"/>
      <c r="BE14" s="471"/>
      <c r="BF14" s="471"/>
      <c r="BG14" s="471"/>
      <c r="BH14" s="435"/>
      <c r="BI14" s="475"/>
      <c r="BJ14" s="475"/>
    </row>
    <row r="15" spans="2:62" ht="12.75">
      <c r="B15" s="42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6"/>
      <c r="BD15" s="471"/>
      <c r="BE15" s="471"/>
      <c r="BF15" s="471"/>
      <c r="BG15" s="471"/>
      <c r="BH15" s="435"/>
      <c r="BI15" s="475"/>
      <c r="BJ15" s="475"/>
    </row>
    <row r="16" spans="2:62" ht="13.5" thickBot="1">
      <c r="B16" s="42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7"/>
      <c r="BD16" s="472"/>
      <c r="BE16" s="472"/>
      <c r="BF16" s="472"/>
      <c r="BG16" s="472"/>
      <c r="BH16" s="478"/>
      <c r="BI16" s="475"/>
      <c r="BJ16" s="476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9" t="s">
        <v>63</v>
      </c>
      <c r="AZ23" s="460"/>
      <c r="BA23" s="460"/>
      <c r="BB23" s="46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44" t="s">
        <v>111</v>
      </c>
      <c r="J25" s="445"/>
      <c r="L25" s="411" t="s">
        <v>65</v>
      </c>
      <c r="M25" s="411"/>
      <c r="N25" s="411"/>
      <c r="O25" s="411"/>
      <c r="Q25" s="163" t="s">
        <v>60</v>
      </c>
      <c r="R25" s="60"/>
      <c r="S25" s="411" t="s">
        <v>66</v>
      </c>
      <c r="T25" s="411"/>
      <c r="U25" s="411"/>
      <c r="V25" s="59"/>
      <c r="W25" s="49" t="s">
        <v>61</v>
      </c>
      <c r="Y25" s="411" t="s">
        <v>67</v>
      </c>
      <c r="Z25" s="411"/>
      <c r="AA25" s="411"/>
      <c r="AB25" s="59"/>
      <c r="AC25" s="49" t="s">
        <v>49</v>
      </c>
      <c r="AE25" s="411" t="s">
        <v>68</v>
      </c>
      <c r="AF25" s="411"/>
      <c r="AG25" s="411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6" t="s">
        <v>152</v>
      </c>
      <c r="AE27" s="547" t="s">
        <v>153</v>
      </c>
      <c r="AF27" s="538" t="s">
        <v>157</v>
      </c>
      <c r="AG27" s="499"/>
      <c r="AH27" s="499"/>
      <c r="AI27" s="499"/>
      <c r="AJ27" s="539"/>
      <c r="AK27" s="531" t="s">
        <v>155</v>
      </c>
      <c r="AL27" s="541"/>
      <c r="AM27" s="541"/>
      <c r="AN27" s="541"/>
      <c r="AO27" s="541"/>
      <c r="AP27" s="541"/>
      <c r="AQ27" s="541"/>
      <c r="AR27" s="541"/>
      <c r="AS27" s="542"/>
      <c r="AT27" s="542"/>
      <c r="AU27" s="542"/>
      <c r="AV27" s="542"/>
      <c r="AW27" s="542"/>
      <c r="AX27" s="540"/>
      <c r="AY27" s="465" t="s">
        <v>77</v>
      </c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</row>
    <row r="28" spans="2:62" ht="12.75" customHeight="1">
      <c r="B28" s="42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37"/>
      <c r="AE28" s="548"/>
      <c r="AF28" s="528" t="s">
        <v>158</v>
      </c>
      <c r="AG28" s="529"/>
      <c r="AH28" s="529"/>
      <c r="AI28" s="529"/>
      <c r="AJ28" s="530"/>
      <c r="AK28" s="428" t="s">
        <v>78</v>
      </c>
      <c r="AL28" s="429"/>
      <c r="AM28" s="446" t="s">
        <v>79</v>
      </c>
      <c r="AN28" s="446"/>
      <c r="AO28" s="446"/>
      <c r="AP28" s="446"/>
      <c r="AQ28" s="446"/>
      <c r="AR28" s="446"/>
      <c r="AS28" s="516" t="s">
        <v>80</v>
      </c>
      <c r="AT28" s="516"/>
      <c r="AU28" s="516"/>
      <c r="AV28" s="517"/>
      <c r="AW28" s="509" t="s">
        <v>81</v>
      </c>
      <c r="AX28" s="509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2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37"/>
      <c r="AE29" s="548"/>
      <c r="AF29" s="438" t="s">
        <v>88</v>
      </c>
      <c r="AG29" s="439"/>
      <c r="AH29" s="440" t="s">
        <v>89</v>
      </c>
      <c r="AI29" s="439"/>
      <c r="AJ29" s="434" t="s">
        <v>90</v>
      </c>
      <c r="AK29" s="430"/>
      <c r="AL29" s="431"/>
      <c r="AM29" s="457" t="s">
        <v>91</v>
      </c>
      <c r="AN29" s="447"/>
      <c r="AO29" s="447" t="s">
        <v>92</v>
      </c>
      <c r="AP29" s="447"/>
      <c r="AQ29" s="447" t="s">
        <v>93</v>
      </c>
      <c r="AR29" s="447"/>
      <c r="AS29" s="447" t="s">
        <v>94</v>
      </c>
      <c r="AT29" s="447"/>
      <c r="AU29" s="447" t="s">
        <v>95</v>
      </c>
      <c r="AV29" s="447"/>
      <c r="AW29" s="510"/>
      <c r="AX29" s="51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6"/>
      <c r="C30" s="533" t="s">
        <v>151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534"/>
      <c r="AC30" s="535"/>
      <c r="AD30" s="537"/>
      <c r="AE30" s="548"/>
      <c r="AF30" s="430"/>
      <c r="AG30" s="431"/>
      <c r="AH30" s="441"/>
      <c r="AI30" s="431"/>
      <c r="AJ30" s="435"/>
      <c r="AK30" s="430"/>
      <c r="AL30" s="431"/>
      <c r="AM30" s="457"/>
      <c r="AN30" s="447"/>
      <c r="AO30" s="447"/>
      <c r="AP30" s="447"/>
      <c r="AQ30" s="447"/>
      <c r="AR30" s="447"/>
      <c r="AS30" s="447"/>
      <c r="AT30" s="447"/>
      <c r="AU30" s="447"/>
      <c r="AV30" s="447"/>
      <c r="AW30" s="510"/>
      <c r="AX30" s="510"/>
      <c r="AY30" s="462" t="s">
        <v>97</v>
      </c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4"/>
    </row>
    <row r="31" spans="2:62" ht="18" customHeight="1">
      <c r="B31" s="42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37"/>
      <c r="AE31" s="548"/>
      <c r="AF31" s="430"/>
      <c r="AG31" s="431"/>
      <c r="AH31" s="441"/>
      <c r="AI31" s="431"/>
      <c r="AJ31" s="435"/>
      <c r="AK31" s="430"/>
      <c r="AL31" s="431"/>
      <c r="AM31" s="457"/>
      <c r="AN31" s="447"/>
      <c r="AO31" s="447"/>
      <c r="AP31" s="447"/>
      <c r="AQ31" s="447"/>
      <c r="AR31" s="447"/>
      <c r="AS31" s="447"/>
      <c r="AT31" s="447"/>
      <c r="AU31" s="447"/>
      <c r="AV31" s="447"/>
      <c r="AW31" s="510"/>
      <c r="AX31" s="51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37"/>
      <c r="AE32" s="548"/>
      <c r="AF32" s="430"/>
      <c r="AG32" s="431"/>
      <c r="AH32" s="441"/>
      <c r="AI32" s="431"/>
      <c r="AJ32" s="435"/>
      <c r="AK32" s="430"/>
      <c r="AL32" s="431"/>
      <c r="AM32" s="457"/>
      <c r="AN32" s="447"/>
      <c r="AO32" s="447"/>
      <c r="AP32" s="447"/>
      <c r="AQ32" s="447"/>
      <c r="AR32" s="447"/>
      <c r="AS32" s="447"/>
      <c r="AT32" s="447"/>
      <c r="AU32" s="447"/>
      <c r="AV32" s="447"/>
      <c r="AW32" s="510"/>
      <c r="AX32" s="51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2"/>
      <c r="AL33" s="433"/>
      <c r="AM33" s="458"/>
      <c r="AN33" s="448"/>
      <c r="AO33" s="448"/>
      <c r="AP33" s="448"/>
      <c r="AQ33" s="448"/>
      <c r="AR33" s="448"/>
      <c r="AS33" s="448"/>
      <c r="AT33" s="448"/>
      <c r="AU33" s="448"/>
      <c r="AV33" s="448"/>
      <c r="AW33" s="511"/>
      <c r="AX33" s="51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1">
        <v>2</v>
      </c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2"/>
      <c r="AC34" s="540"/>
      <c r="AD34" s="531">
        <v>3</v>
      </c>
      <c r="AE34" s="540"/>
      <c r="AF34" s="531">
        <v>4</v>
      </c>
      <c r="AG34" s="532"/>
      <c r="AH34" s="543">
        <v>5</v>
      </c>
      <c r="AI34" s="553"/>
      <c r="AJ34" s="333">
        <v>6</v>
      </c>
      <c r="AK34" s="531">
        <v>7</v>
      </c>
      <c r="AL34" s="532"/>
      <c r="AM34" s="543">
        <v>8</v>
      </c>
      <c r="AN34" s="532"/>
      <c r="AO34" s="543">
        <v>9</v>
      </c>
      <c r="AP34" s="532"/>
      <c r="AQ34" s="543">
        <v>10</v>
      </c>
      <c r="AR34" s="532"/>
      <c r="AS34" s="543">
        <v>11</v>
      </c>
      <c r="AT34" s="532"/>
      <c r="AU34" s="543">
        <v>12</v>
      </c>
      <c r="AV34" s="532"/>
      <c r="AW34" s="543">
        <v>13</v>
      </c>
      <c r="AX34" s="53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1"/>
      <c r="D36" s="423"/>
      <c r="E36" s="423"/>
      <c r="F36" s="490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  <c r="AD36" s="544"/>
      <c r="AE36" s="545"/>
      <c r="AF36" s="492"/>
      <c r="AG36" s="437"/>
      <c r="AH36" s="436"/>
      <c r="AI36" s="437"/>
      <c r="AJ36" s="103"/>
      <c r="AK36" s="480">
        <f>SUM(AM36,AW36)</f>
        <v>0</v>
      </c>
      <c r="AL36" s="437"/>
      <c r="AM36" s="410">
        <f>SUM(AO36:AV36)</f>
        <v>0</v>
      </c>
      <c r="AN36" s="410"/>
      <c r="AO36" s="410"/>
      <c r="AP36" s="410"/>
      <c r="AQ36" s="410"/>
      <c r="AR36" s="410"/>
      <c r="AS36" s="410"/>
      <c r="AT36" s="410"/>
      <c r="AU36" s="410"/>
      <c r="AV36" s="410"/>
      <c r="AW36" s="492"/>
      <c r="AX36" s="51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88"/>
      <c r="D37" s="423"/>
      <c r="E37" s="423"/>
      <c r="F37" s="422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  <c r="AD37" s="526"/>
      <c r="AE37" s="527"/>
      <c r="AF37" s="489"/>
      <c r="AG37" s="421"/>
      <c r="AH37" s="420"/>
      <c r="AI37" s="421"/>
      <c r="AJ37" s="86"/>
      <c r="AK37" s="418">
        <f>SUM(AM37,AW37)</f>
        <v>0</v>
      </c>
      <c r="AL37" s="525"/>
      <c r="AM37" s="407">
        <f>SUM(AO37:AV37)</f>
        <v>0</v>
      </c>
      <c r="AN37" s="407"/>
      <c r="AO37" s="407"/>
      <c r="AP37" s="407"/>
      <c r="AQ37" s="407"/>
      <c r="AR37" s="407"/>
      <c r="AS37" s="407"/>
      <c r="AT37" s="407"/>
      <c r="AU37" s="407"/>
      <c r="AV37" s="407"/>
      <c r="AW37" s="514"/>
      <c r="AX37" s="51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3">
        <f>SUM(AM38,AW38)</f>
        <v>0</v>
      </c>
      <c r="AL38" s="504"/>
      <c r="AM38" s="505">
        <f>SUM(AO38:AV38)</f>
        <v>0</v>
      </c>
      <c r="AN38" s="504"/>
      <c r="AO38" s="408"/>
      <c r="AP38" s="409"/>
      <c r="AQ38" s="408"/>
      <c r="AR38" s="409"/>
      <c r="AS38" s="408"/>
      <c r="AT38" s="409"/>
      <c r="AU38" s="408"/>
      <c r="AV38" s="409"/>
      <c r="AW38" s="408"/>
      <c r="AX38" s="50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87" t="s">
        <v>100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6">
        <f>SUM(AM40,AW40)</f>
        <v>0</v>
      </c>
      <c r="AL40" s="507"/>
      <c r="AM40" s="493">
        <f>SUM(AO40:AV40)</f>
        <v>0</v>
      </c>
      <c r="AN40" s="495"/>
      <c r="AO40" s="493"/>
      <c r="AP40" s="495"/>
      <c r="AQ40" s="493"/>
      <c r="AR40" s="495"/>
      <c r="AS40" s="493"/>
      <c r="AT40" s="495"/>
      <c r="AU40" s="493"/>
      <c r="AV40" s="495"/>
      <c r="AW40" s="493"/>
      <c r="AX40" s="494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9">
        <f>SUM(AM41,AW41)</f>
        <v>0</v>
      </c>
      <c r="AL41" s="560"/>
      <c r="AM41" s="554">
        <f>SUM(AO41:AV41)</f>
        <v>0</v>
      </c>
      <c r="AN41" s="556"/>
      <c r="AO41" s="554"/>
      <c r="AP41" s="556"/>
      <c r="AQ41" s="554"/>
      <c r="AR41" s="556"/>
      <c r="AS41" s="554"/>
      <c r="AT41" s="556"/>
      <c r="AU41" s="554"/>
      <c r="AV41" s="556"/>
      <c r="AW41" s="554"/>
      <c r="AX41" s="55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46" t="s">
        <v>259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0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2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1">
        <f>SUM(AY44:BJ44)</f>
        <v>0</v>
      </c>
      <c r="AL44" s="56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5">
        <f>SUM(AY45:BJ45)</f>
        <v>0</v>
      </c>
      <c r="AL45" s="4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7">
        <f>SUM(AY46:BJ46)</f>
        <v>0</v>
      </c>
      <c r="AL46" s="55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K46:AL46"/>
    <mergeCell ref="AK41:AL41"/>
    <mergeCell ref="AK44:AL44"/>
    <mergeCell ref="AK45:AL45"/>
    <mergeCell ref="AS40:AT40"/>
    <mergeCell ref="AO40:AP40"/>
    <mergeCell ref="AM40:AN40"/>
    <mergeCell ref="AW41:AX41"/>
    <mergeCell ref="AM41:AN41"/>
    <mergeCell ref="AO41:AP41"/>
    <mergeCell ref="AQ41:AR41"/>
    <mergeCell ref="AS41:AT41"/>
    <mergeCell ref="AU41:AV41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AO37:AP37"/>
    <mergeCell ref="AO36:AP36"/>
    <mergeCell ref="B1:L1"/>
    <mergeCell ref="E9:F9"/>
    <mergeCell ref="B4:L4"/>
    <mergeCell ref="B5:L5"/>
    <mergeCell ref="H8:L8"/>
    <mergeCell ref="H9:L9"/>
    <mergeCell ref="H7:L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BI13:BI16"/>
    <mergeCell ref="N6:AH7"/>
    <mergeCell ref="N4:AH4"/>
    <mergeCell ref="B2:L2"/>
    <mergeCell ref="AN5:BJ5"/>
    <mergeCell ref="AN6:BJ6"/>
    <mergeCell ref="AN7:BJ7"/>
    <mergeCell ref="AI8:BJ8"/>
    <mergeCell ref="D7:F7"/>
    <mergeCell ref="AE25:AG25"/>
    <mergeCell ref="N3:AH3"/>
    <mergeCell ref="I25:J25"/>
    <mergeCell ref="N5:AH5"/>
    <mergeCell ref="V11:AD11"/>
    <mergeCell ref="S25:U25"/>
    <mergeCell ref="B3:M3"/>
    <mergeCell ref="L25:O25"/>
    <mergeCell ref="Y25:AA25"/>
    <mergeCell ref="AW38:AX38"/>
    <mergeCell ref="AY23:BB23"/>
    <mergeCell ref="BE13:BE16"/>
    <mergeCell ref="AN9:BJ9"/>
    <mergeCell ref="AY27:BJ27"/>
    <mergeCell ref="BJ13:BJ16"/>
    <mergeCell ref="AW37:AX37"/>
    <mergeCell ref="AY30:BJ30"/>
    <mergeCell ref="AW28:AX33"/>
    <mergeCell ref="AU37:AV37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S29:AT33"/>
    <mergeCell ref="AK40:AL40"/>
    <mergeCell ref="C34:AC34"/>
    <mergeCell ref="AO34:AP34"/>
    <mergeCell ref="AD36:AE36"/>
    <mergeCell ref="AM34:AN34"/>
    <mergeCell ref="AQ34:AR34"/>
    <mergeCell ref="AO38:AP38"/>
    <mergeCell ref="AM38:AN38"/>
    <mergeCell ref="AK37:AL37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AF29:AG32"/>
    <mergeCell ref="C41:Q44"/>
    <mergeCell ref="AF36:AG36"/>
    <mergeCell ref="C36:E36"/>
    <mergeCell ref="C37:E37"/>
    <mergeCell ref="F36:AC36"/>
    <mergeCell ref="C40:Q40"/>
    <mergeCell ref="AD37:AE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49" t="s">
        <v>312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AM1" s="481" t="s">
        <v>317</v>
      </c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23"/>
    </row>
    <row r="2" spans="2:62" ht="14.25" customHeight="1">
      <c r="B2" s="452" t="s">
        <v>313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AM2" s="482" t="s">
        <v>320</v>
      </c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</row>
    <row r="3" spans="2:62" ht="29.25" customHeight="1">
      <c r="B3" s="385" t="s">
        <v>329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N3" s="450" t="s">
        <v>310</v>
      </c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335"/>
      <c r="AJ3" s="25"/>
      <c r="AK3" s="25"/>
      <c r="AL3" s="25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</row>
    <row r="4" spans="2:47" ht="15.75">
      <c r="B4" s="452" t="s">
        <v>314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26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25"/>
      <c r="AU4" s="25" t="s">
        <v>22</v>
      </c>
    </row>
    <row r="5" spans="2:62" ht="18.75" customHeight="1">
      <c r="B5" s="449" t="s">
        <v>315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107" t="s">
        <v>318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</row>
    <row r="6" spans="14:62" ht="18.75" customHeight="1"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107" t="s">
        <v>319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</row>
    <row r="7" spans="3:62" ht="18.75" customHeight="1">
      <c r="C7" s="25" t="s">
        <v>24</v>
      </c>
      <c r="D7" s="454" t="s">
        <v>22</v>
      </c>
      <c r="E7" s="455"/>
      <c r="F7" s="455"/>
      <c r="G7" s="25"/>
      <c r="H7" s="454"/>
      <c r="I7" s="454"/>
      <c r="J7" s="454"/>
      <c r="K7" s="454"/>
      <c r="L7" s="454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</row>
    <row r="8" spans="5:62" ht="18.75" customHeight="1">
      <c r="E8" s="25"/>
      <c r="G8" s="25"/>
      <c r="H8" s="473" t="s">
        <v>316</v>
      </c>
      <c r="I8" s="473"/>
      <c r="J8" s="473"/>
      <c r="K8" s="473"/>
      <c r="L8" s="47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</row>
    <row r="9" spans="2:62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9" t="s">
        <v>311</v>
      </c>
      <c r="W11" s="479"/>
      <c r="X11" s="479"/>
      <c r="Y11" s="479"/>
      <c r="Z11" s="479"/>
      <c r="AA11" s="479"/>
      <c r="AB11" s="479"/>
      <c r="AC11" s="479"/>
      <c r="AD11" s="479"/>
      <c r="AL11" s="27" t="s">
        <v>22</v>
      </c>
      <c r="AM11" s="27"/>
      <c r="BC11" s="484" t="s">
        <v>321</v>
      </c>
      <c r="BD11" s="484"/>
      <c r="BE11" s="484"/>
      <c r="BF11" s="484"/>
      <c r="BG11" s="484"/>
      <c r="BH11" s="484"/>
      <c r="BI11" s="484"/>
      <c r="BJ11" s="484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85" t="s">
        <v>335</v>
      </c>
      <c r="BD13" s="470" t="s">
        <v>336</v>
      </c>
      <c r="BE13" s="470" t="s">
        <v>337</v>
      </c>
      <c r="BF13" s="470" t="s">
        <v>338</v>
      </c>
      <c r="BG13" s="470" t="s">
        <v>339</v>
      </c>
      <c r="BH13" s="477" t="s">
        <v>340</v>
      </c>
      <c r="BI13" s="474" t="s">
        <v>341</v>
      </c>
      <c r="BJ13" s="474" t="s">
        <v>342</v>
      </c>
    </row>
    <row r="14" spans="2:62" ht="12.75">
      <c r="B14" s="42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6"/>
      <c r="BD14" s="471"/>
      <c r="BE14" s="471"/>
      <c r="BF14" s="471"/>
      <c r="BG14" s="471"/>
      <c r="BH14" s="435"/>
      <c r="BI14" s="475"/>
      <c r="BJ14" s="475"/>
    </row>
    <row r="15" spans="2:62" ht="12.75">
      <c r="B15" s="42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6"/>
      <c r="BD15" s="471"/>
      <c r="BE15" s="471"/>
      <c r="BF15" s="471"/>
      <c r="BG15" s="471"/>
      <c r="BH15" s="435"/>
      <c r="BI15" s="475"/>
      <c r="BJ15" s="475"/>
    </row>
    <row r="16" spans="2:62" ht="13.5" thickBot="1">
      <c r="B16" s="42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7"/>
      <c r="BD16" s="472"/>
      <c r="BE16" s="472"/>
      <c r="BF16" s="472"/>
      <c r="BG16" s="472"/>
      <c r="BH16" s="478"/>
      <c r="BI16" s="475"/>
      <c r="BJ16" s="476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9" t="s">
        <v>341</v>
      </c>
      <c r="AZ23" s="460"/>
      <c r="BA23" s="460"/>
      <c r="BB23" s="46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44" t="s">
        <v>111</v>
      </c>
      <c r="J25" s="445"/>
      <c r="L25" s="411" t="s">
        <v>344</v>
      </c>
      <c r="M25" s="411"/>
      <c r="N25" s="411"/>
      <c r="O25" s="411"/>
      <c r="Q25" s="163" t="s">
        <v>60</v>
      </c>
      <c r="R25" s="60"/>
      <c r="S25" s="411" t="s">
        <v>336</v>
      </c>
      <c r="T25" s="411"/>
      <c r="U25" s="411"/>
      <c r="V25" s="59"/>
      <c r="W25" s="49" t="s">
        <v>61</v>
      </c>
      <c r="Y25" s="411" t="s">
        <v>337</v>
      </c>
      <c r="Z25" s="411"/>
      <c r="AA25" s="411"/>
      <c r="AB25" s="59"/>
      <c r="AC25" s="49" t="s">
        <v>49</v>
      </c>
      <c r="AE25" s="411" t="s">
        <v>338</v>
      </c>
      <c r="AF25" s="411"/>
      <c r="AG25" s="411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6" t="s">
        <v>381</v>
      </c>
      <c r="AE27" s="547" t="s">
        <v>382</v>
      </c>
      <c r="AF27" s="538" t="s">
        <v>349</v>
      </c>
      <c r="AG27" s="499"/>
      <c r="AH27" s="499"/>
      <c r="AI27" s="499"/>
      <c r="AJ27" s="539"/>
      <c r="AK27" s="531" t="s">
        <v>352</v>
      </c>
      <c r="AL27" s="541"/>
      <c r="AM27" s="541"/>
      <c r="AN27" s="541"/>
      <c r="AO27" s="541"/>
      <c r="AP27" s="541"/>
      <c r="AQ27" s="541"/>
      <c r="AR27" s="541"/>
      <c r="AS27" s="542"/>
      <c r="AT27" s="542"/>
      <c r="AU27" s="542"/>
      <c r="AV27" s="542"/>
      <c r="AW27" s="542"/>
      <c r="AX27" s="540"/>
      <c r="AY27" s="465" t="s">
        <v>361</v>
      </c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</row>
    <row r="28" spans="2:62" ht="12.75" customHeight="1">
      <c r="B28" s="42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37"/>
      <c r="AE28" s="548"/>
      <c r="AF28" s="528"/>
      <c r="AG28" s="529"/>
      <c r="AH28" s="529"/>
      <c r="AI28" s="529"/>
      <c r="AJ28" s="530"/>
      <c r="AK28" s="428" t="s">
        <v>353</v>
      </c>
      <c r="AL28" s="429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509" t="s">
        <v>360</v>
      </c>
      <c r="AX28" s="509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2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37"/>
      <c r="AE29" s="548"/>
      <c r="AF29" s="438" t="s">
        <v>348</v>
      </c>
      <c r="AG29" s="439"/>
      <c r="AH29" s="440" t="s">
        <v>350</v>
      </c>
      <c r="AI29" s="439"/>
      <c r="AJ29" s="434" t="s">
        <v>351</v>
      </c>
      <c r="AK29" s="430"/>
      <c r="AL29" s="431"/>
      <c r="AM29" s="457" t="s">
        <v>355</v>
      </c>
      <c r="AN29" s="447"/>
      <c r="AO29" s="447" t="s">
        <v>356</v>
      </c>
      <c r="AP29" s="447"/>
      <c r="AQ29" s="447" t="s">
        <v>357</v>
      </c>
      <c r="AR29" s="447"/>
      <c r="AS29" s="447" t="s">
        <v>358</v>
      </c>
      <c r="AT29" s="447"/>
      <c r="AU29" s="447" t="s">
        <v>359</v>
      </c>
      <c r="AV29" s="447"/>
      <c r="AW29" s="510"/>
      <c r="AX29" s="51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6"/>
      <c r="C30" s="533" t="s">
        <v>346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534"/>
      <c r="AC30" s="535"/>
      <c r="AD30" s="537"/>
      <c r="AE30" s="548"/>
      <c r="AF30" s="430"/>
      <c r="AG30" s="431"/>
      <c r="AH30" s="441"/>
      <c r="AI30" s="431"/>
      <c r="AJ30" s="435"/>
      <c r="AK30" s="430"/>
      <c r="AL30" s="431"/>
      <c r="AM30" s="457"/>
      <c r="AN30" s="447"/>
      <c r="AO30" s="447"/>
      <c r="AP30" s="447"/>
      <c r="AQ30" s="447"/>
      <c r="AR30" s="447"/>
      <c r="AS30" s="447"/>
      <c r="AT30" s="447"/>
      <c r="AU30" s="447"/>
      <c r="AV30" s="447"/>
      <c r="AW30" s="510"/>
      <c r="AX30" s="510"/>
      <c r="AY30" s="462" t="s">
        <v>368</v>
      </c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4"/>
    </row>
    <row r="31" spans="2:62" ht="18" customHeight="1">
      <c r="B31" s="42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37"/>
      <c r="AE31" s="548"/>
      <c r="AF31" s="430"/>
      <c r="AG31" s="431"/>
      <c r="AH31" s="441"/>
      <c r="AI31" s="431"/>
      <c r="AJ31" s="435"/>
      <c r="AK31" s="430"/>
      <c r="AL31" s="431"/>
      <c r="AM31" s="457"/>
      <c r="AN31" s="447"/>
      <c r="AO31" s="447"/>
      <c r="AP31" s="447"/>
      <c r="AQ31" s="447"/>
      <c r="AR31" s="447"/>
      <c r="AS31" s="447"/>
      <c r="AT31" s="447"/>
      <c r="AU31" s="447"/>
      <c r="AV31" s="447"/>
      <c r="AW31" s="510"/>
      <c r="AX31" s="51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37"/>
      <c r="AE32" s="548"/>
      <c r="AF32" s="430"/>
      <c r="AG32" s="431"/>
      <c r="AH32" s="441"/>
      <c r="AI32" s="431"/>
      <c r="AJ32" s="435"/>
      <c r="AK32" s="430"/>
      <c r="AL32" s="431"/>
      <c r="AM32" s="457"/>
      <c r="AN32" s="447"/>
      <c r="AO32" s="447"/>
      <c r="AP32" s="447"/>
      <c r="AQ32" s="447"/>
      <c r="AR32" s="447"/>
      <c r="AS32" s="447"/>
      <c r="AT32" s="447"/>
      <c r="AU32" s="447"/>
      <c r="AV32" s="447"/>
      <c r="AW32" s="510"/>
      <c r="AX32" s="51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2"/>
      <c r="AL33" s="433"/>
      <c r="AM33" s="458"/>
      <c r="AN33" s="448"/>
      <c r="AO33" s="448"/>
      <c r="AP33" s="448"/>
      <c r="AQ33" s="448"/>
      <c r="AR33" s="448"/>
      <c r="AS33" s="448"/>
      <c r="AT33" s="448"/>
      <c r="AU33" s="448"/>
      <c r="AV33" s="448"/>
      <c r="AW33" s="511"/>
      <c r="AX33" s="51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1">
        <v>2</v>
      </c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2"/>
      <c r="AC34" s="540"/>
      <c r="AD34" s="531">
        <v>3</v>
      </c>
      <c r="AE34" s="540"/>
      <c r="AF34" s="531">
        <v>4</v>
      </c>
      <c r="AG34" s="532"/>
      <c r="AH34" s="543">
        <v>5</v>
      </c>
      <c r="AI34" s="553"/>
      <c r="AJ34" s="333">
        <v>6</v>
      </c>
      <c r="AK34" s="531">
        <v>7</v>
      </c>
      <c r="AL34" s="532"/>
      <c r="AM34" s="543">
        <v>8</v>
      </c>
      <c r="AN34" s="532"/>
      <c r="AO34" s="543">
        <v>9</v>
      </c>
      <c r="AP34" s="532"/>
      <c r="AQ34" s="543">
        <v>10</v>
      </c>
      <c r="AR34" s="532"/>
      <c r="AS34" s="543">
        <v>11</v>
      </c>
      <c r="AT34" s="532"/>
      <c r="AU34" s="543">
        <v>12</v>
      </c>
      <c r="AV34" s="532"/>
      <c r="AW34" s="543">
        <v>13</v>
      </c>
      <c r="AX34" s="53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1"/>
      <c r="D36" s="423"/>
      <c r="E36" s="423"/>
      <c r="F36" s="490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  <c r="AD36" s="544"/>
      <c r="AE36" s="545"/>
      <c r="AF36" s="492"/>
      <c r="AG36" s="437"/>
      <c r="AH36" s="436"/>
      <c r="AI36" s="437"/>
      <c r="AJ36" s="103"/>
      <c r="AK36" s="480">
        <f>SUM(AM36,AW36)</f>
        <v>0</v>
      </c>
      <c r="AL36" s="437"/>
      <c r="AM36" s="410">
        <f>SUM(AO36:AV36)</f>
        <v>0</v>
      </c>
      <c r="AN36" s="410"/>
      <c r="AO36" s="410"/>
      <c r="AP36" s="410"/>
      <c r="AQ36" s="410"/>
      <c r="AR36" s="410"/>
      <c r="AS36" s="410"/>
      <c r="AT36" s="410"/>
      <c r="AU36" s="410"/>
      <c r="AV36" s="410"/>
      <c r="AW36" s="492"/>
      <c r="AX36" s="51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88"/>
      <c r="D37" s="423"/>
      <c r="E37" s="423"/>
      <c r="F37" s="422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  <c r="AD37" s="526"/>
      <c r="AE37" s="527"/>
      <c r="AF37" s="489"/>
      <c r="AG37" s="421"/>
      <c r="AH37" s="420"/>
      <c r="AI37" s="421"/>
      <c r="AJ37" s="86"/>
      <c r="AK37" s="418">
        <f>SUM(AM37,AW37)</f>
        <v>0</v>
      </c>
      <c r="AL37" s="525"/>
      <c r="AM37" s="407">
        <f>SUM(AO37:AV37)</f>
        <v>0</v>
      </c>
      <c r="AN37" s="407"/>
      <c r="AO37" s="407"/>
      <c r="AP37" s="407"/>
      <c r="AQ37" s="407"/>
      <c r="AR37" s="407"/>
      <c r="AS37" s="407"/>
      <c r="AT37" s="407"/>
      <c r="AU37" s="407"/>
      <c r="AV37" s="407"/>
      <c r="AW37" s="514"/>
      <c r="AX37" s="51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3">
        <f>SUM(AM38,AW38)</f>
        <v>0</v>
      </c>
      <c r="AL38" s="504"/>
      <c r="AM38" s="505">
        <f>SUM(AO38:AV38)</f>
        <v>0</v>
      </c>
      <c r="AN38" s="504"/>
      <c r="AO38" s="408"/>
      <c r="AP38" s="409"/>
      <c r="AQ38" s="408"/>
      <c r="AR38" s="409"/>
      <c r="AS38" s="408"/>
      <c r="AT38" s="409"/>
      <c r="AU38" s="408"/>
      <c r="AV38" s="409"/>
      <c r="AW38" s="408"/>
      <c r="AX38" s="50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87" t="s">
        <v>369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6">
        <f>SUM(AM40,AW40)</f>
        <v>0</v>
      </c>
      <c r="AL40" s="507"/>
      <c r="AM40" s="493">
        <f>SUM(AO40:AV40)</f>
        <v>0</v>
      </c>
      <c r="AN40" s="495"/>
      <c r="AO40" s="493"/>
      <c r="AP40" s="495"/>
      <c r="AQ40" s="493"/>
      <c r="AR40" s="495"/>
      <c r="AS40" s="493"/>
      <c r="AT40" s="495"/>
      <c r="AU40" s="493"/>
      <c r="AV40" s="495"/>
      <c r="AW40" s="493"/>
      <c r="AX40" s="494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9">
        <f>SUM(AM41,AW41)</f>
        <v>0</v>
      </c>
      <c r="AL41" s="560"/>
      <c r="AM41" s="554">
        <f>SUM(AO41:AV41)</f>
        <v>0</v>
      </c>
      <c r="AN41" s="556"/>
      <c r="AO41" s="554"/>
      <c r="AP41" s="556"/>
      <c r="AQ41" s="554"/>
      <c r="AR41" s="556"/>
      <c r="AS41" s="554"/>
      <c r="AT41" s="556"/>
      <c r="AU41" s="554"/>
      <c r="AV41" s="556"/>
      <c r="AW41" s="554"/>
      <c r="AX41" s="55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46" t="s">
        <v>383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0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2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1">
        <f>SUM(AY44:BJ44)</f>
        <v>0</v>
      </c>
      <c r="AL44" s="56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5">
        <f>SUM(AY45:BJ45)</f>
        <v>0</v>
      </c>
      <c r="AL45" s="4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7">
        <f>SUM(AY46:BJ46)</f>
        <v>0</v>
      </c>
      <c r="AL46" s="55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H29:AI32"/>
    <mergeCell ref="AH36:AI36"/>
    <mergeCell ref="AF36:AG36"/>
    <mergeCell ref="AF29:AG32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C36:E36"/>
    <mergeCell ref="C37:E37"/>
    <mergeCell ref="F36:AC36"/>
    <mergeCell ref="F37:AC37"/>
    <mergeCell ref="C40:Q40"/>
    <mergeCell ref="AD37:AE37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AO38:AP38"/>
    <mergeCell ref="AO37:AP37"/>
    <mergeCell ref="AO36:AP36"/>
    <mergeCell ref="AK37:AL37"/>
    <mergeCell ref="AM37:AN37"/>
    <mergeCell ref="AK38:AL38"/>
    <mergeCell ref="AK36:AL36"/>
    <mergeCell ref="AM36:AN36"/>
    <mergeCell ref="AS34:AT34"/>
    <mergeCell ref="AU34:AV34"/>
    <mergeCell ref="AW34:AX34"/>
    <mergeCell ref="AW28:AX33"/>
    <mergeCell ref="AM28:AV28"/>
    <mergeCell ref="AS29:AT33"/>
    <mergeCell ref="AM34:AN34"/>
    <mergeCell ref="AO34:AP34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BJ13:BJ16"/>
    <mergeCell ref="BH13:BH16"/>
    <mergeCell ref="AN6:BJ6"/>
    <mergeCell ref="AN7:BJ7"/>
    <mergeCell ref="N5:AH5"/>
    <mergeCell ref="N6:AH7"/>
    <mergeCell ref="AY30:BJ30"/>
    <mergeCell ref="BI13:BI16"/>
    <mergeCell ref="AY27:BJ27"/>
    <mergeCell ref="BG13:BG16"/>
    <mergeCell ref="AY23:BB23"/>
    <mergeCell ref="BE13:BE16"/>
    <mergeCell ref="N4:AH4"/>
    <mergeCell ref="B2:L2"/>
    <mergeCell ref="AE25:AG25"/>
    <mergeCell ref="S25:U25"/>
    <mergeCell ref="N3:AH3"/>
    <mergeCell ref="V11:AD11"/>
    <mergeCell ref="B27:B33"/>
    <mergeCell ref="B13:B16"/>
    <mergeCell ref="I25:J25"/>
    <mergeCell ref="C30:AC30"/>
    <mergeCell ref="L25:O25"/>
    <mergeCell ref="Y25:AA25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0:AL40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3" t="s">
        <v>115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</row>
    <row r="2" spans="1:20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3" t="s">
        <v>131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</row>
    <row r="5" spans="1:20" ht="12.75">
      <c r="A5" s="573"/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</row>
    <row r="6" spans="1:20" ht="12.75">
      <c r="A6" s="573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6" t="s">
        <v>116</v>
      </c>
      <c r="B8" s="580" t="s">
        <v>117</v>
      </c>
      <c r="C8" s="574" t="s">
        <v>132</v>
      </c>
      <c r="D8" s="574"/>
      <c r="E8" s="574"/>
      <c r="F8" s="574"/>
      <c r="G8" s="574"/>
      <c r="H8" s="574"/>
      <c r="I8" s="574"/>
      <c r="J8" s="574"/>
      <c r="K8" s="574"/>
      <c r="L8" s="574" t="s">
        <v>133</v>
      </c>
      <c r="M8" s="574"/>
      <c r="N8" s="574"/>
      <c r="O8" s="574"/>
      <c r="P8" s="574"/>
      <c r="Q8" s="574"/>
      <c r="R8" s="574"/>
      <c r="S8" s="574"/>
      <c r="T8" s="575"/>
    </row>
    <row r="9" spans="1:20" ht="12.75">
      <c r="A9" s="577"/>
      <c r="B9" s="567"/>
      <c r="C9" s="567" t="s">
        <v>118</v>
      </c>
      <c r="D9" s="567" t="s">
        <v>134</v>
      </c>
      <c r="E9" s="579" t="s">
        <v>120</v>
      </c>
      <c r="F9" s="579"/>
      <c r="G9" s="579"/>
      <c r="H9" s="579"/>
      <c r="I9" s="579"/>
      <c r="J9" s="569" t="s">
        <v>121</v>
      </c>
      <c r="K9" s="581"/>
      <c r="L9" s="567" t="s">
        <v>118</v>
      </c>
      <c r="M9" s="567" t="s">
        <v>119</v>
      </c>
      <c r="N9" s="579" t="s">
        <v>120</v>
      </c>
      <c r="O9" s="579"/>
      <c r="P9" s="579"/>
      <c r="Q9" s="579"/>
      <c r="R9" s="579"/>
      <c r="S9" s="569" t="s">
        <v>121</v>
      </c>
      <c r="T9" s="570"/>
    </row>
    <row r="10" spans="1:20" ht="12.75">
      <c r="A10" s="577"/>
      <c r="B10" s="567"/>
      <c r="C10" s="567"/>
      <c r="D10" s="567"/>
      <c r="E10" s="567" t="s">
        <v>122</v>
      </c>
      <c r="F10" s="579" t="s">
        <v>123</v>
      </c>
      <c r="G10" s="579"/>
      <c r="H10" s="579"/>
      <c r="I10" s="579"/>
      <c r="J10" s="571"/>
      <c r="K10" s="582"/>
      <c r="L10" s="567"/>
      <c r="M10" s="567"/>
      <c r="N10" s="567" t="s">
        <v>122</v>
      </c>
      <c r="O10" s="579" t="s">
        <v>123</v>
      </c>
      <c r="P10" s="579"/>
      <c r="Q10" s="579"/>
      <c r="R10" s="579"/>
      <c r="S10" s="571"/>
      <c r="T10" s="572"/>
    </row>
    <row r="11" spans="1:20" ht="13.5" thickBot="1">
      <c r="A11" s="578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B8:B11"/>
    <mergeCell ref="J9:K10"/>
    <mergeCell ref="C9:C11"/>
    <mergeCell ref="D9:D11"/>
    <mergeCell ref="E10:E11"/>
    <mergeCell ref="N9:R9"/>
    <mergeCell ref="C8:K8"/>
    <mergeCell ref="F10:I10"/>
    <mergeCell ref="L9:L11"/>
    <mergeCell ref="M9:M11"/>
    <mergeCell ref="E9:I9"/>
    <mergeCell ref="N10:N11"/>
    <mergeCell ref="S9:T10"/>
    <mergeCell ref="A1:T1"/>
    <mergeCell ref="A2:T2"/>
    <mergeCell ref="A4:T4"/>
    <mergeCell ref="A5:T5"/>
    <mergeCell ref="A6:T6"/>
    <mergeCell ref="L8:T8"/>
    <mergeCell ref="A8:A11"/>
    <mergeCell ref="O10:R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Zeros="0" tabSelected="1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3" t="s">
        <v>115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</row>
    <row r="2" spans="1:22" ht="12.75">
      <c r="A2" s="573" t="s">
        <v>412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3" t="s">
        <v>131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</row>
    <row r="5" spans="1:22" ht="12.75">
      <c r="A5" s="573" t="s">
        <v>413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</row>
    <row r="6" spans="1:22" ht="12.75">
      <c r="A6" s="573" t="s">
        <v>414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6" t="s">
        <v>116</v>
      </c>
      <c r="B8" s="580" t="s">
        <v>117</v>
      </c>
      <c r="C8" s="574" t="s">
        <v>132</v>
      </c>
      <c r="D8" s="574"/>
      <c r="E8" s="574"/>
      <c r="F8" s="574"/>
      <c r="G8" s="574"/>
      <c r="H8" s="574"/>
      <c r="I8" s="574"/>
      <c r="J8" s="574"/>
      <c r="K8" s="574"/>
      <c r="L8" s="574"/>
      <c r="M8" s="574" t="s">
        <v>418</v>
      </c>
      <c r="N8" s="574"/>
      <c r="O8" s="574"/>
      <c r="P8" s="574"/>
      <c r="Q8" s="574"/>
      <c r="R8" s="574"/>
      <c r="S8" s="574"/>
      <c r="T8" s="574"/>
      <c r="U8" s="574"/>
      <c r="V8" s="575"/>
    </row>
    <row r="9" spans="1:22" ht="12.75">
      <c r="A9" s="577"/>
      <c r="B9" s="567"/>
      <c r="C9" s="567" t="s">
        <v>118</v>
      </c>
      <c r="D9" s="567" t="s">
        <v>134</v>
      </c>
      <c r="E9" s="579" t="s">
        <v>120</v>
      </c>
      <c r="F9" s="579"/>
      <c r="G9" s="579"/>
      <c r="H9" s="579"/>
      <c r="I9" s="579"/>
      <c r="J9" s="579"/>
      <c r="K9" s="569" t="s">
        <v>121</v>
      </c>
      <c r="L9" s="581"/>
      <c r="M9" s="567" t="s">
        <v>118</v>
      </c>
      <c r="N9" s="567" t="s">
        <v>119</v>
      </c>
      <c r="O9" s="579" t="s">
        <v>120</v>
      </c>
      <c r="P9" s="579"/>
      <c r="Q9" s="579"/>
      <c r="R9" s="579"/>
      <c r="S9" s="579"/>
      <c r="T9" s="579"/>
      <c r="U9" s="569" t="s">
        <v>121</v>
      </c>
      <c r="V9" s="570"/>
    </row>
    <row r="10" spans="1:22" ht="12.75">
      <c r="A10" s="577"/>
      <c r="B10" s="567"/>
      <c r="C10" s="567"/>
      <c r="D10" s="567"/>
      <c r="E10" s="567" t="s">
        <v>122</v>
      </c>
      <c r="F10" s="579" t="s">
        <v>123</v>
      </c>
      <c r="G10" s="579"/>
      <c r="H10" s="579"/>
      <c r="I10" s="579"/>
      <c r="J10" s="579"/>
      <c r="K10" s="571"/>
      <c r="L10" s="582"/>
      <c r="M10" s="567"/>
      <c r="N10" s="567"/>
      <c r="O10" s="567" t="s">
        <v>122</v>
      </c>
      <c r="P10" s="579" t="s">
        <v>123</v>
      </c>
      <c r="Q10" s="579"/>
      <c r="R10" s="579"/>
      <c r="S10" s="579"/>
      <c r="T10" s="579"/>
      <c r="U10" s="571"/>
      <c r="V10" s="572"/>
    </row>
    <row r="11" spans="1:22" ht="13.5" thickBot="1">
      <c r="A11" s="578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26" t="s">
        <v>419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213" t="s">
        <v>420</v>
      </c>
      <c r="B17" s="214">
        <v>72</v>
      </c>
      <c r="C17" s="214">
        <v>72</v>
      </c>
      <c r="D17" s="214">
        <v>36</v>
      </c>
      <c r="E17" s="214">
        <v>36</v>
      </c>
      <c r="F17" s="214">
        <v>2</v>
      </c>
      <c r="G17" s="214">
        <v>0</v>
      </c>
      <c r="H17" s="214">
        <v>2</v>
      </c>
      <c r="I17" s="214">
        <v>0</v>
      </c>
      <c r="J17" s="214">
        <v>0</v>
      </c>
      <c r="K17" s="215"/>
      <c r="L17" s="215" t="s">
        <v>421</v>
      </c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419</v>
      </c>
      <c r="B18" s="214">
        <v>72</v>
      </c>
      <c r="C18" s="214">
        <v>72</v>
      </c>
      <c r="D18" s="214">
        <v>36</v>
      </c>
      <c r="E18" s="214">
        <v>36</v>
      </c>
      <c r="F18" s="214" t="s">
        <v>422</v>
      </c>
      <c r="G18" s="214" t="s">
        <v>423</v>
      </c>
      <c r="H18" s="214" t="s">
        <v>424</v>
      </c>
      <c r="I18" s="214" t="s">
        <v>425</v>
      </c>
      <c r="J18" s="214" t="s">
        <v>425</v>
      </c>
      <c r="K18" s="215"/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213" t="s">
        <v>426</v>
      </c>
      <c r="B19" s="214">
        <v>108</v>
      </c>
      <c r="C19" s="214">
        <v>108</v>
      </c>
      <c r="D19" s="214">
        <v>72</v>
      </c>
      <c r="E19" s="214">
        <v>36</v>
      </c>
      <c r="F19" s="214" t="s">
        <v>422</v>
      </c>
      <c r="G19" s="214" t="s">
        <v>427</v>
      </c>
      <c r="H19" s="214" t="s">
        <v>428</v>
      </c>
      <c r="I19" s="214" t="s">
        <v>425</v>
      </c>
      <c r="J19" s="214" t="s">
        <v>425</v>
      </c>
      <c r="K19" s="215"/>
      <c r="L19" s="215" t="s">
        <v>421</v>
      </c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>
      <c r="A20" s="213" t="s">
        <v>429</v>
      </c>
      <c r="B20" s="214">
        <v>108</v>
      </c>
      <c r="C20" s="214">
        <v>108</v>
      </c>
      <c r="D20" s="214">
        <v>72</v>
      </c>
      <c r="E20" s="214">
        <v>36</v>
      </c>
      <c r="F20" s="214" t="s">
        <v>422</v>
      </c>
      <c r="G20" s="214" t="s">
        <v>430</v>
      </c>
      <c r="H20" s="214" t="s">
        <v>431</v>
      </c>
      <c r="I20" s="214" t="s">
        <v>425</v>
      </c>
      <c r="J20" s="214" t="s">
        <v>425</v>
      </c>
      <c r="K20" s="215"/>
      <c r="L20" s="215" t="s">
        <v>421</v>
      </c>
      <c r="M20" s="214"/>
      <c r="N20" s="214"/>
      <c r="O20" s="214"/>
      <c r="P20" s="214"/>
      <c r="Q20" s="214"/>
      <c r="R20" s="214"/>
      <c r="S20" s="214"/>
      <c r="T20" s="214"/>
      <c r="U20" s="215" t="s">
        <v>130</v>
      </c>
      <c r="V20" s="216" t="s">
        <v>130</v>
      </c>
    </row>
    <row r="21" spans="1:22" s="212" customFormat="1" ht="12.75">
      <c r="A21" s="213" t="s">
        <v>432</v>
      </c>
      <c r="B21" s="214">
        <v>72</v>
      </c>
      <c r="C21" s="214">
        <v>72</v>
      </c>
      <c r="D21" s="214">
        <v>36</v>
      </c>
      <c r="E21" s="214">
        <v>36</v>
      </c>
      <c r="F21" s="214" t="s">
        <v>422</v>
      </c>
      <c r="G21" s="214" t="s">
        <v>427</v>
      </c>
      <c r="H21" s="214" t="s">
        <v>428</v>
      </c>
      <c r="I21" s="214" t="s">
        <v>425</v>
      </c>
      <c r="J21" s="214" t="s">
        <v>425</v>
      </c>
      <c r="K21" s="215" t="s">
        <v>433</v>
      </c>
      <c r="L21" s="215"/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13" t="s">
        <v>434</v>
      </c>
      <c r="B22" s="214">
        <v>72</v>
      </c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>
        <v>72</v>
      </c>
      <c r="N22" s="214">
        <v>38</v>
      </c>
      <c r="O22" s="214">
        <v>34</v>
      </c>
      <c r="P22" s="214" t="s">
        <v>422</v>
      </c>
      <c r="Q22" s="214" t="s">
        <v>427</v>
      </c>
      <c r="R22" s="214" t="s">
        <v>428</v>
      </c>
      <c r="S22" s="214" t="s">
        <v>425</v>
      </c>
      <c r="T22" s="214" t="s">
        <v>425</v>
      </c>
      <c r="U22" s="215" t="s">
        <v>130</v>
      </c>
      <c r="V22" s="216" t="s">
        <v>421</v>
      </c>
    </row>
    <row r="23" spans="1:22" s="212" customFormat="1" ht="12.75">
      <c r="A23" s="226"/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>
      <c r="A24" s="213" t="s">
        <v>435</v>
      </c>
      <c r="B24" s="214">
        <v>108</v>
      </c>
      <c r="C24" s="214">
        <v>108</v>
      </c>
      <c r="D24" s="214">
        <v>72</v>
      </c>
      <c r="E24" s="214">
        <v>36</v>
      </c>
      <c r="F24" s="214" t="s">
        <v>422</v>
      </c>
      <c r="G24" s="214" t="s">
        <v>427</v>
      </c>
      <c r="H24" s="214" t="s">
        <v>428</v>
      </c>
      <c r="I24" s="214" t="s">
        <v>425</v>
      </c>
      <c r="J24" s="214" t="s">
        <v>425</v>
      </c>
      <c r="K24" s="215"/>
      <c r="L24" s="215" t="s">
        <v>421</v>
      </c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13" t="s">
        <v>389</v>
      </c>
      <c r="B25" s="214">
        <v>72</v>
      </c>
      <c r="C25" s="214">
        <v>36</v>
      </c>
      <c r="D25" s="214">
        <v>18</v>
      </c>
      <c r="E25" s="214">
        <v>18</v>
      </c>
      <c r="F25" s="214">
        <v>1</v>
      </c>
      <c r="G25" s="214">
        <v>1</v>
      </c>
      <c r="H25" s="214">
        <v>0</v>
      </c>
      <c r="I25" s="214">
        <v>0</v>
      </c>
      <c r="J25" s="214">
        <v>0</v>
      </c>
      <c r="K25" s="215" t="s">
        <v>433</v>
      </c>
      <c r="L25" s="215"/>
      <c r="M25" s="214">
        <v>36</v>
      </c>
      <c r="N25" s="214">
        <v>19</v>
      </c>
      <c r="O25" s="214">
        <v>17</v>
      </c>
      <c r="P25" s="214">
        <v>1</v>
      </c>
      <c r="Q25" s="214">
        <v>1</v>
      </c>
      <c r="R25" s="214">
        <v>0</v>
      </c>
      <c r="S25" s="214">
        <v>0</v>
      </c>
      <c r="T25" s="214">
        <v>0</v>
      </c>
      <c r="U25" s="215" t="s">
        <v>433</v>
      </c>
      <c r="V25" s="216" t="s">
        <v>130</v>
      </c>
    </row>
    <row r="26" spans="1:22" s="212" customFormat="1" ht="12.75">
      <c r="A26" s="213" t="s">
        <v>436</v>
      </c>
      <c r="B26" s="214">
        <v>72</v>
      </c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>
        <v>72</v>
      </c>
      <c r="N26" s="214">
        <v>38</v>
      </c>
      <c r="O26" s="214">
        <v>34</v>
      </c>
      <c r="P26" s="214" t="s">
        <v>422</v>
      </c>
      <c r="Q26" s="214" t="s">
        <v>437</v>
      </c>
      <c r="R26" s="214" t="s">
        <v>438</v>
      </c>
      <c r="S26" s="214" t="s">
        <v>425</v>
      </c>
      <c r="T26" s="214" t="s">
        <v>425</v>
      </c>
      <c r="U26" s="215" t="s">
        <v>433</v>
      </c>
      <c r="V26" s="216" t="s">
        <v>130</v>
      </c>
    </row>
    <row r="27" spans="1:22" s="212" customFormat="1" ht="12.75">
      <c r="A27" s="213" t="s">
        <v>439</v>
      </c>
      <c r="B27" s="214">
        <v>72</v>
      </c>
      <c r="C27" s="214"/>
      <c r="D27" s="214"/>
      <c r="E27" s="214"/>
      <c r="F27" s="214"/>
      <c r="G27" s="214"/>
      <c r="H27" s="214"/>
      <c r="I27" s="214"/>
      <c r="J27" s="214"/>
      <c r="K27" s="215"/>
      <c r="L27" s="215"/>
      <c r="M27" s="214">
        <v>72</v>
      </c>
      <c r="N27" s="214">
        <v>38</v>
      </c>
      <c r="O27" s="214">
        <v>34</v>
      </c>
      <c r="P27" s="214" t="s">
        <v>422</v>
      </c>
      <c r="Q27" s="214" t="s">
        <v>427</v>
      </c>
      <c r="R27" s="214" t="s">
        <v>428</v>
      </c>
      <c r="S27" s="214" t="s">
        <v>425</v>
      </c>
      <c r="T27" s="214" t="s">
        <v>425</v>
      </c>
      <c r="U27" s="215" t="s">
        <v>130</v>
      </c>
      <c r="V27" s="216" t="s">
        <v>130</v>
      </c>
    </row>
    <row r="28" spans="1:22" s="212" customFormat="1" ht="12.75">
      <c r="A28" s="213" t="s">
        <v>440</v>
      </c>
      <c r="B28" s="214">
        <v>72</v>
      </c>
      <c r="C28" s="214">
        <v>72</v>
      </c>
      <c r="D28" s="214">
        <v>36</v>
      </c>
      <c r="E28" s="214">
        <v>36</v>
      </c>
      <c r="F28" s="214" t="s">
        <v>422</v>
      </c>
      <c r="G28" s="214" t="s">
        <v>437</v>
      </c>
      <c r="H28" s="214" t="s">
        <v>438</v>
      </c>
      <c r="I28" s="214" t="s">
        <v>425</v>
      </c>
      <c r="J28" s="214" t="s">
        <v>425</v>
      </c>
      <c r="K28" s="215" t="s">
        <v>433</v>
      </c>
      <c r="L28" s="215"/>
      <c r="M28" s="214"/>
      <c r="N28" s="214"/>
      <c r="O28" s="214"/>
      <c r="P28" s="214"/>
      <c r="Q28" s="214"/>
      <c r="R28" s="214"/>
      <c r="S28" s="214"/>
      <c r="T28" s="214"/>
      <c r="U28" s="215" t="s">
        <v>130</v>
      </c>
      <c r="V28" s="216" t="s">
        <v>130</v>
      </c>
    </row>
    <row r="29" spans="1:22" s="212" customFormat="1" ht="12.75">
      <c r="A29" s="226" t="s">
        <v>439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5"/>
      <c r="L29" s="215"/>
      <c r="M29" s="214"/>
      <c r="N29" s="214"/>
      <c r="O29" s="214"/>
      <c r="P29" s="214"/>
      <c r="Q29" s="214"/>
      <c r="R29" s="214"/>
      <c r="S29" s="214"/>
      <c r="T29" s="214"/>
      <c r="U29" s="215" t="s">
        <v>130</v>
      </c>
      <c r="V29" s="216" t="s">
        <v>130</v>
      </c>
    </row>
    <row r="30" spans="1:22" s="212" customFormat="1" ht="12.75">
      <c r="A30" s="213" t="s">
        <v>441</v>
      </c>
      <c r="B30" s="214">
        <v>72</v>
      </c>
      <c r="C30" s="214">
        <v>72</v>
      </c>
      <c r="D30" s="214">
        <v>36</v>
      </c>
      <c r="E30" s="214">
        <v>36</v>
      </c>
      <c r="F30" s="214" t="s">
        <v>422</v>
      </c>
      <c r="G30" s="214" t="s">
        <v>442</v>
      </c>
      <c r="H30" s="214" t="s">
        <v>443</v>
      </c>
      <c r="I30" s="214" t="s">
        <v>425</v>
      </c>
      <c r="J30" s="214" t="s">
        <v>425</v>
      </c>
      <c r="K30" s="215" t="s">
        <v>433</v>
      </c>
      <c r="L30" s="215"/>
      <c r="M30" s="214"/>
      <c r="N30" s="214"/>
      <c r="O30" s="214"/>
      <c r="P30" s="214"/>
      <c r="Q30" s="214"/>
      <c r="R30" s="214"/>
      <c r="S30" s="214"/>
      <c r="T30" s="214"/>
      <c r="U30" s="215" t="s">
        <v>130</v>
      </c>
      <c r="V30" s="216" t="s">
        <v>130</v>
      </c>
    </row>
    <row r="31" spans="1:22" s="212" customFormat="1" ht="12.75">
      <c r="A31" s="213" t="s">
        <v>444</v>
      </c>
      <c r="B31" s="214">
        <v>72</v>
      </c>
      <c r="C31" s="214"/>
      <c r="D31" s="214"/>
      <c r="E31" s="214"/>
      <c r="F31" s="214"/>
      <c r="G31" s="214"/>
      <c r="H31" s="214"/>
      <c r="I31" s="214"/>
      <c r="J31" s="214"/>
      <c r="K31" s="215"/>
      <c r="L31" s="215"/>
      <c r="M31" s="214">
        <v>72</v>
      </c>
      <c r="N31" s="214">
        <v>38</v>
      </c>
      <c r="O31" s="214">
        <v>34</v>
      </c>
      <c r="P31" s="214" t="s">
        <v>422</v>
      </c>
      <c r="Q31" s="214" t="s">
        <v>427</v>
      </c>
      <c r="R31" s="214" t="s">
        <v>428</v>
      </c>
      <c r="S31" s="214" t="s">
        <v>425</v>
      </c>
      <c r="T31" s="214" t="s">
        <v>425</v>
      </c>
      <c r="U31" s="215" t="s">
        <v>130</v>
      </c>
      <c r="V31" s="216" t="s">
        <v>421</v>
      </c>
    </row>
    <row r="32" spans="1:22" s="212" customFormat="1" ht="12.75">
      <c r="A32" s="213" t="s">
        <v>445</v>
      </c>
      <c r="B32" s="214">
        <v>72</v>
      </c>
      <c r="C32" s="214">
        <v>72</v>
      </c>
      <c r="D32" s="214">
        <v>36</v>
      </c>
      <c r="E32" s="214">
        <v>36</v>
      </c>
      <c r="F32" s="214" t="s">
        <v>422</v>
      </c>
      <c r="G32" s="214" t="s">
        <v>423</v>
      </c>
      <c r="H32" s="214" t="s">
        <v>424</v>
      </c>
      <c r="I32" s="214" t="s">
        <v>425</v>
      </c>
      <c r="J32" s="214" t="s">
        <v>425</v>
      </c>
      <c r="K32" s="215"/>
      <c r="L32" s="215" t="s">
        <v>421</v>
      </c>
      <c r="M32" s="214"/>
      <c r="N32" s="214"/>
      <c r="O32" s="214"/>
      <c r="P32" s="214"/>
      <c r="Q32" s="214"/>
      <c r="R32" s="214"/>
      <c r="S32" s="214"/>
      <c r="T32" s="214"/>
      <c r="U32" s="215" t="s">
        <v>130</v>
      </c>
      <c r="V32" s="216" t="s">
        <v>130</v>
      </c>
    </row>
    <row r="33" spans="1:22" s="212" customFormat="1" ht="12.75">
      <c r="A33" s="226"/>
      <c r="B33" s="214"/>
      <c r="C33" s="214"/>
      <c r="D33" s="214"/>
      <c r="E33" s="214"/>
      <c r="F33" s="214"/>
      <c r="G33" s="214"/>
      <c r="H33" s="214"/>
      <c r="I33" s="214"/>
      <c r="J33" s="214"/>
      <c r="K33" s="215"/>
      <c r="L33" s="215"/>
      <c r="M33" s="214"/>
      <c r="N33" s="214"/>
      <c r="O33" s="214"/>
      <c r="P33" s="214"/>
      <c r="Q33" s="214"/>
      <c r="R33" s="214"/>
      <c r="S33" s="214"/>
      <c r="T33" s="214"/>
      <c r="U33" s="215" t="s">
        <v>130</v>
      </c>
      <c r="V33" s="216" t="s">
        <v>130</v>
      </c>
    </row>
    <row r="34" spans="1:22" s="212" customFormat="1" ht="12.75">
      <c r="A34" s="213" t="s">
        <v>446</v>
      </c>
      <c r="B34" s="214">
        <v>180</v>
      </c>
      <c r="C34" s="214">
        <v>72</v>
      </c>
      <c r="D34" s="214">
        <v>36</v>
      </c>
      <c r="E34" s="214">
        <v>36</v>
      </c>
      <c r="F34" s="214" t="s">
        <v>422</v>
      </c>
      <c r="G34" s="214" t="s">
        <v>427</v>
      </c>
      <c r="H34" s="214" t="s">
        <v>428</v>
      </c>
      <c r="I34" s="214" t="s">
        <v>425</v>
      </c>
      <c r="J34" s="214" t="s">
        <v>425</v>
      </c>
      <c r="K34" s="215" t="s">
        <v>433</v>
      </c>
      <c r="L34" s="215"/>
      <c r="M34" s="214">
        <v>108</v>
      </c>
      <c r="N34" s="214">
        <v>74</v>
      </c>
      <c r="O34" s="214">
        <v>34</v>
      </c>
      <c r="P34" s="214" t="s">
        <v>422</v>
      </c>
      <c r="Q34" s="214" t="s">
        <v>437</v>
      </c>
      <c r="R34" s="214" t="s">
        <v>438</v>
      </c>
      <c r="S34" s="214" t="s">
        <v>425</v>
      </c>
      <c r="T34" s="214" t="s">
        <v>425</v>
      </c>
      <c r="U34" s="215" t="s">
        <v>433</v>
      </c>
      <c r="V34" s="216" t="s">
        <v>130</v>
      </c>
    </row>
    <row r="35" spans="1:22" s="212" customFormat="1" ht="12.75">
      <c r="A35" s="213" t="s">
        <v>447</v>
      </c>
      <c r="B35" s="214">
        <v>72</v>
      </c>
      <c r="C35" s="214"/>
      <c r="D35" s="214"/>
      <c r="E35" s="214"/>
      <c r="F35" s="214"/>
      <c r="G35" s="214"/>
      <c r="H35" s="214"/>
      <c r="I35" s="214"/>
      <c r="J35" s="214"/>
      <c r="K35" s="215"/>
      <c r="L35" s="215"/>
      <c r="M35" s="214">
        <v>72</v>
      </c>
      <c r="N35" s="214">
        <v>38</v>
      </c>
      <c r="O35" s="214">
        <v>34</v>
      </c>
      <c r="P35" s="214" t="s">
        <v>422</v>
      </c>
      <c r="Q35" s="214" t="s">
        <v>437</v>
      </c>
      <c r="R35" s="214" t="s">
        <v>438</v>
      </c>
      <c r="S35" s="214" t="s">
        <v>425</v>
      </c>
      <c r="T35" s="214" t="s">
        <v>425</v>
      </c>
      <c r="U35" s="215" t="s">
        <v>433</v>
      </c>
      <c r="V35" s="216" t="s">
        <v>130</v>
      </c>
    </row>
    <row r="36" spans="1:22" s="212" customFormat="1" ht="12.75">
      <c r="A36" s="213" t="s">
        <v>447</v>
      </c>
      <c r="B36" s="214">
        <v>108</v>
      </c>
      <c r="C36" s="214"/>
      <c r="D36" s="214"/>
      <c r="E36" s="214"/>
      <c r="F36" s="214"/>
      <c r="G36" s="214"/>
      <c r="H36" s="214"/>
      <c r="I36" s="214"/>
      <c r="J36" s="214"/>
      <c r="K36" s="215"/>
      <c r="L36" s="215"/>
      <c r="M36" s="214">
        <v>108</v>
      </c>
      <c r="N36" s="214">
        <v>74</v>
      </c>
      <c r="O36" s="214">
        <v>34</v>
      </c>
      <c r="P36" s="214" t="s">
        <v>422</v>
      </c>
      <c r="Q36" s="214" t="s">
        <v>427</v>
      </c>
      <c r="R36" s="214" t="s">
        <v>428</v>
      </c>
      <c r="S36" s="214" t="s">
        <v>425</v>
      </c>
      <c r="T36" s="214" t="s">
        <v>425</v>
      </c>
      <c r="U36" s="215" t="s">
        <v>130</v>
      </c>
      <c r="V36" s="216" t="s">
        <v>421</v>
      </c>
    </row>
    <row r="37" spans="1:22" s="212" customFormat="1" ht="12.75">
      <c r="A37" s="213" t="s">
        <v>448</v>
      </c>
      <c r="B37" s="214">
        <v>74</v>
      </c>
      <c r="C37" s="214"/>
      <c r="D37" s="214"/>
      <c r="E37" s="214"/>
      <c r="F37" s="214"/>
      <c r="G37" s="214"/>
      <c r="H37" s="214"/>
      <c r="I37" s="214"/>
      <c r="J37" s="214"/>
      <c r="K37" s="215"/>
      <c r="L37" s="215"/>
      <c r="M37" s="214">
        <v>74</v>
      </c>
      <c r="N37" s="214">
        <v>40</v>
      </c>
      <c r="O37" s="214">
        <v>34</v>
      </c>
      <c r="P37" s="214" t="s">
        <v>422</v>
      </c>
      <c r="Q37" s="214" t="s">
        <v>427</v>
      </c>
      <c r="R37" s="214" t="s">
        <v>428</v>
      </c>
      <c r="S37" s="214" t="s">
        <v>425</v>
      </c>
      <c r="T37" s="214" t="s">
        <v>425</v>
      </c>
      <c r="U37" s="215" t="s">
        <v>433</v>
      </c>
      <c r="V37" s="216" t="s">
        <v>130</v>
      </c>
    </row>
    <row r="38" spans="1:22" s="212" customFormat="1" ht="12.75">
      <c r="A38" s="213" t="s">
        <v>449</v>
      </c>
      <c r="B38" s="214">
        <v>108</v>
      </c>
      <c r="C38" s="214"/>
      <c r="D38" s="214"/>
      <c r="E38" s="214"/>
      <c r="F38" s="214"/>
      <c r="G38" s="214"/>
      <c r="H38" s="214"/>
      <c r="I38" s="214"/>
      <c r="J38" s="214"/>
      <c r="K38" s="215"/>
      <c r="L38" s="215"/>
      <c r="M38" s="214">
        <v>108</v>
      </c>
      <c r="N38" s="214">
        <v>108</v>
      </c>
      <c r="O38" s="214">
        <v>0</v>
      </c>
      <c r="P38" s="214">
        <v>0</v>
      </c>
      <c r="Q38" s="214">
        <v>0</v>
      </c>
      <c r="R38" s="214">
        <v>0</v>
      </c>
      <c r="S38" s="214">
        <v>0</v>
      </c>
      <c r="T38" s="214">
        <v>0</v>
      </c>
      <c r="U38" s="215" t="s">
        <v>433</v>
      </c>
      <c r="V38" s="216" t="s">
        <v>130</v>
      </c>
    </row>
    <row r="39" spans="1:22" s="212" customFormat="1" ht="12.75">
      <c r="A39" s="226"/>
      <c r="B39" s="214"/>
      <c r="C39" s="214"/>
      <c r="D39" s="214"/>
      <c r="E39" s="214"/>
      <c r="F39" s="214"/>
      <c r="G39" s="214"/>
      <c r="H39" s="214"/>
      <c r="I39" s="214"/>
      <c r="J39" s="214"/>
      <c r="K39" s="215"/>
      <c r="L39" s="215"/>
      <c r="M39" s="214"/>
      <c r="N39" s="214"/>
      <c r="O39" s="214"/>
      <c r="P39" s="214"/>
      <c r="Q39" s="214"/>
      <c r="R39" s="214"/>
      <c r="S39" s="214"/>
      <c r="T39" s="214"/>
      <c r="U39" s="215" t="s">
        <v>130</v>
      </c>
      <c r="V39" s="216" t="s">
        <v>130</v>
      </c>
    </row>
    <row r="40" spans="1:22" s="212" customFormat="1" ht="12.75">
      <c r="A40" s="213" t="s">
        <v>450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5"/>
      <c r="L40" s="215"/>
      <c r="M40" s="214"/>
      <c r="N40" s="583" t="s">
        <v>451</v>
      </c>
      <c r="O40" s="584"/>
      <c r="P40" s="584"/>
      <c r="Q40" s="584"/>
      <c r="R40" s="584"/>
      <c r="S40" s="584"/>
      <c r="T40" s="585"/>
      <c r="U40" s="215" t="s">
        <v>130</v>
      </c>
      <c r="V40" s="216" t="s">
        <v>421</v>
      </c>
    </row>
    <row r="41" spans="1:22" s="212" customFormat="1" ht="12.75">
      <c r="A41" s="213" t="s">
        <v>452</v>
      </c>
      <c r="B41" s="214">
        <v>432</v>
      </c>
      <c r="C41" s="214">
        <v>216</v>
      </c>
      <c r="D41" s="214">
        <v>216</v>
      </c>
      <c r="E41" s="214">
        <v>0</v>
      </c>
      <c r="F41" s="214">
        <v>0</v>
      </c>
      <c r="G41" s="214">
        <v>0</v>
      </c>
      <c r="H41" s="214">
        <v>0</v>
      </c>
      <c r="I41" s="214">
        <v>0</v>
      </c>
      <c r="J41" s="214">
        <v>0</v>
      </c>
      <c r="K41" s="215"/>
      <c r="L41" s="215"/>
      <c r="M41" s="214">
        <v>216</v>
      </c>
      <c r="N41" s="214">
        <v>216</v>
      </c>
      <c r="O41" s="214">
        <v>0</v>
      </c>
      <c r="P41" s="214">
        <v>0</v>
      </c>
      <c r="Q41" s="214">
        <v>0</v>
      </c>
      <c r="R41" s="214">
        <v>0</v>
      </c>
      <c r="S41" s="214">
        <v>0</v>
      </c>
      <c r="T41" s="214">
        <v>0</v>
      </c>
      <c r="U41" s="215" t="s">
        <v>130</v>
      </c>
      <c r="V41" s="216" t="s">
        <v>130</v>
      </c>
    </row>
    <row r="42" spans="1:22" s="212" customFormat="1" ht="13.5">
      <c r="A42" s="227" t="s">
        <v>453</v>
      </c>
      <c r="B42" s="228" t="s">
        <v>454</v>
      </c>
      <c r="C42" s="228" t="s">
        <v>455</v>
      </c>
      <c r="D42" s="228" t="s">
        <v>456</v>
      </c>
      <c r="E42" s="228" t="s">
        <v>457</v>
      </c>
      <c r="F42" s="228" t="s">
        <v>458</v>
      </c>
      <c r="G42" s="228" t="s">
        <v>459</v>
      </c>
      <c r="H42" s="228" t="s">
        <v>460</v>
      </c>
      <c r="I42" s="228" t="s">
        <v>425</v>
      </c>
      <c r="J42" s="228" t="s">
        <v>425</v>
      </c>
      <c r="K42" s="228" t="s">
        <v>461</v>
      </c>
      <c r="L42" s="228" t="s">
        <v>461</v>
      </c>
      <c r="M42" s="228" t="s">
        <v>462</v>
      </c>
      <c r="N42" s="228" t="s">
        <v>463</v>
      </c>
      <c r="O42" s="228" t="s">
        <v>464</v>
      </c>
      <c r="P42" s="228" t="s">
        <v>465</v>
      </c>
      <c r="Q42" s="228" t="s">
        <v>466</v>
      </c>
      <c r="R42" s="228" t="s">
        <v>467</v>
      </c>
      <c r="S42" s="228" t="s">
        <v>425</v>
      </c>
      <c r="T42" s="228" t="s">
        <v>425</v>
      </c>
      <c r="U42" s="228" t="s">
        <v>468</v>
      </c>
      <c r="V42" s="229" t="s">
        <v>469</v>
      </c>
    </row>
    <row r="43" spans="1:22" s="212" customFormat="1" ht="13.5" thickBot="1">
      <c r="A43" s="218"/>
      <c r="B43" s="219"/>
      <c r="C43" s="219" t="s">
        <v>22</v>
      </c>
      <c r="D43" s="219"/>
      <c r="E43" s="219"/>
      <c r="F43" s="219"/>
      <c r="G43" s="219"/>
      <c r="H43" s="219"/>
      <c r="I43" s="219"/>
      <c r="J43" s="219"/>
      <c r="K43" s="220"/>
      <c r="L43" s="220"/>
      <c r="M43" s="220"/>
      <c r="N43" s="219"/>
      <c r="O43" s="219"/>
      <c r="P43" s="219"/>
      <c r="Q43" s="219"/>
      <c r="R43" s="219"/>
      <c r="S43" s="219"/>
      <c r="T43" s="219"/>
      <c r="U43" s="220"/>
      <c r="V43" s="221"/>
    </row>
    <row r="44" spans="1:21" s="212" customFormat="1" ht="12.75">
      <c r="A44" s="222"/>
      <c r="K44" s="222"/>
      <c r="L44" s="222"/>
      <c r="R44" s="222"/>
      <c r="S44" s="222"/>
      <c r="T44" s="222"/>
      <c r="U44" s="217"/>
    </row>
    <row r="45" spans="1:21" ht="12.75">
      <c r="A45" s="211" t="s">
        <v>415</v>
      </c>
      <c r="U45" s="217"/>
    </row>
    <row r="46" spans="1:21" ht="12.75">
      <c r="A46" s="211" t="s">
        <v>416</v>
      </c>
      <c r="L46" s="211" t="s">
        <v>417</v>
      </c>
      <c r="U46" s="217"/>
    </row>
    <row r="47" spans="16:21" ht="12.75">
      <c r="P47" s="211" t="s">
        <v>22</v>
      </c>
      <c r="U47" s="217"/>
    </row>
  </sheetData>
  <sheetProtection/>
  <mergeCells count="22">
    <mergeCell ref="E9:J9"/>
    <mergeCell ref="O9:T9"/>
    <mergeCell ref="P10:T10"/>
    <mergeCell ref="E10:E11"/>
    <mergeCell ref="C8:L8"/>
    <mergeCell ref="N9:N11"/>
    <mergeCell ref="A8:A11"/>
    <mergeCell ref="K9:L10"/>
    <mergeCell ref="M8:V8"/>
    <mergeCell ref="F10:J10"/>
    <mergeCell ref="O10:O11"/>
    <mergeCell ref="M9:M11"/>
    <mergeCell ref="C9:C11"/>
    <mergeCell ref="U9:V10"/>
    <mergeCell ref="B8:B11"/>
    <mergeCell ref="N40:T40"/>
    <mergeCell ref="A1:V1"/>
    <mergeCell ref="A2:V2"/>
    <mergeCell ref="A4:V4"/>
    <mergeCell ref="A5:V5"/>
    <mergeCell ref="D9:D11"/>
    <mergeCell ref="A6:V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8" t="s">
        <v>115</v>
      </c>
      <c r="B2" s="589"/>
      <c r="C2" s="589"/>
      <c r="D2" s="589"/>
      <c r="E2" s="589"/>
      <c r="F2" s="589"/>
    </row>
    <row r="3" spans="1:6" ht="12.75">
      <c r="A3" s="588"/>
      <c r="B3" s="589"/>
      <c r="C3" s="589"/>
      <c r="D3" s="589"/>
      <c r="E3" s="589"/>
      <c r="F3" s="589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6"/>
      <c r="B5" s="587"/>
      <c r="C5" s="587"/>
      <c r="D5" s="587"/>
      <c r="E5" s="587"/>
      <c r="F5" s="587"/>
    </row>
    <row r="6" spans="1:6" ht="12.75">
      <c r="A6" s="586"/>
      <c r="B6" s="587"/>
      <c r="C6" s="587"/>
      <c r="D6" s="587"/>
      <c r="E6" s="587"/>
      <c r="F6" s="587"/>
    </row>
    <row r="7" spans="1:6" ht="12.75">
      <c r="A7" s="586"/>
      <c r="B7" s="587"/>
      <c r="C7" s="587"/>
      <c r="D7" s="587"/>
      <c r="E7" s="587"/>
      <c r="F7" s="587"/>
    </row>
    <row r="8" spans="1:6" ht="12.75">
      <c r="A8" s="233"/>
      <c r="C8" s="223"/>
      <c r="D8" s="223"/>
      <c r="E8" s="223"/>
      <c r="F8" s="223"/>
    </row>
    <row r="9" spans="1:6" ht="12.75">
      <c r="A9" s="588" t="s">
        <v>142</v>
      </c>
      <c r="B9" s="589"/>
      <c r="C9" s="589"/>
      <c r="D9" s="589"/>
      <c r="E9" s="589"/>
      <c r="F9" s="589"/>
    </row>
    <row r="10" spans="1:6" ht="12.75">
      <c r="A10" s="573"/>
      <c r="B10" s="591"/>
      <c r="C10" s="591"/>
      <c r="D10" s="591"/>
      <c r="E10" s="591"/>
      <c r="F10" s="591"/>
    </row>
    <row r="11" spans="1:6" ht="12.75">
      <c r="A11" s="573"/>
      <c r="B11" s="591"/>
      <c r="C11" s="591"/>
      <c r="D11" s="591"/>
      <c r="E11" s="591"/>
      <c r="F11" s="591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0" t="s">
        <v>139</v>
      </c>
      <c r="E13" s="507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a.m.savchuk</dc:creator>
  <cp:keywords/>
  <dc:description/>
  <cp:lastModifiedBy>Artem</cp:lastModifiedBy>
  <cp:lastPrinted>2016-03-02T09:18:41Z</cp:lastPrinted>
  <dcterms:created xsi:type="dcterms:W3CDTF">2004-10-10T04:30:14Z</dcterms:created>
  <dcterms:modified xsi:type="dcterms:W3CDTF">2017-09-21T07:32:14Z</dcterms:modified>
  <cp:category/>
  <cp:version/>
  <cp:contentType/>
  <cp:contentStatus/>
</cp:coreProperties>
</file>